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N10" i="1"/>
  <c r="N11"/>
  <c r="N12"/>
  <c r="N13"/>
  <c r="N14"/>
  <c r="N15"/>
  <c r="N16"/>
  <c r="N17"/>
  <c r="N18"/>
  <c r="N19"/>
  <c r="N20"/>
  <c r="N21"/>
  <c r="DA22"/>
  <c r="DA23"/>
  <c r="DA24"/>
  <c r="DA25"/>
  <c r="DA26"/>
  <c r="DA27"/>
  <c r="DA28"/>
  <c r="DA29"/>
  <c r="DA30"/>
  <c r="DA31"/>
  <c r="DA32"/>
  <c r="DA33"/>
  <c r="DA34"/>
  <c r="DA35"/>
  <c r="DA36"/>
  <c r="DA37"/>
  <c r="DA38"/>
  <c r="DA39"/>
  <c r="DA40"/>
  <c r="DA41"/>
  <c r="DA42"/>
  <c r="DA43"/>
  <c r="DA44"/>
  <c r="DA45"/>
  <c r="DA46"/>
  <c r="CP22"/>
  <c r="CP23"/>
  <c r="CP24"/>
  <c r="CP25"/>
  <c r="CP26"/>
  <c r="CP27"/>
  <c r="CP28"/>
  <c r="CP29"/>
  <c r="CP30"/>
  <c r="CP31"/>
  <c r="CP32"/>
  <c r="CP33"/>
  <c r="CP34"/>
  <c r="CP35"/>
  <c r="CP36"/>
  <c r="CP37"/>
  <c r="CP38"/>
  <c r="CP39"/>
  <c r="CP40"/>
  <c r="CP41"/>
  <c r="CP42"/>
  <c r="CP43"/>
  <c r="CP44"/>
  <c r="CP45"/>
  <c r="CP46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5"/>
  <c r="CA46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AO32"/>
  <c r="AO33"/>
  <c r="AO34"/>
  <c r="AO35"/>
  <c r="AO36"/>
  <c r="AO37"/>
  <c r="AO38"/>
  <c r="AO39"/>
  <c r="AO40"/>
  <c r="AO41"/>
  <c r="AO42"/>
  <c r="AO43"/>
  <c r="AO44"/>
  <c r="AO45"/>
  <c r="AO46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N22"/>
  <c r="N23"/>
  <c r="N24"/>
  <c r="N25"/>
  <c r="N26"/>
  <c r="N27"/>
  <c r="N28"/>
  <c r="N29"/>
  <c r="DB29" s="1"/>
  <c r="N30"/>
  <c r="N31"/>
  <c r="N32"/>
  <c r="DB32" s="1"/>
  <c r="N33"/>
  <c r="DB33" s="1"/>
  <c r="N34"/>
  <c r="DB34" s="1"/>
  <c r="N35"/>
  <c r="DB35" s="1"/>
  <c r="N36"/>
  <c r="DB36" s="1"/>
  <c r="N37"/>
  <c r="DB37" s="1"/>
  <c r="N38"/>
  <c r="DB38" s="1"/>
  <c r="N39"/>
  <c r="DB39" s="1"/>
  <c r="N40"/>
  <c r="DB40" s="1"/>
  <c r="N41"/>
  <c r="DB41" s="1"/>
  <c r="N42"/>
  <c r="DB42" s="1"/>
  <c r="N43"/>
  <c r="DB43" s="1"/>
  <c r="N44"/>
  <c r="DB44" s="1"/>
  <c r="N45"/>
  <c r="DB45" s="1"/>
  <c r="N46"/>
  <c r="DB46" s="1"/>
  <c r="DB31" l="1"/>
  <c r="DB30"/>
  <c r="DB28"/>
  <c r="DB27"/>
  <c r="DB26"/>
  <c r="DB25"/>
  <c r="DB24"/>
  <c r="DB23"/>
  <c r="DB22"/>
  <c r="DA11"/>
  <c r="DA12"/>
  <c r="DA13"/>
  <c r="DA14"/>
  <c r="DA15"/>
  <c r="DA16"/>
  <c r="DA17"/>
  <c r="DA18"/>
  <c r="DA19"/>
  <c r="DA20"/>
  <c r="DA21"/>
  <c r="DA10"/>
  <c r="CP11"/>
  <c r="CP12"/>
  <c r="CP13"/>
  <c r="CP14"/>
  <c r="CP15"/>
  <c r="CP16"/>
  <c r="CP17"/>
  <c r="CP18"/>
  <c r="CP19"/>
  <c r="CP20"/>
  <c r="CP21"/>
  <c r="CP10"/>
  <c r="CA11"/>
  <c r="CA12"/>
  <c r="CA13"/>
  <c r="CA14"/>
  <c r="CA15"/>
  <c r="CA16"/>
  <c r="CA17"/>
  <c r="CA18"/>
  <c r="CA19"/>
  <c r="CA20"/>
  <c r="CA21"/>
  <c r="CA10"/>
  <c r="BQ11"/>
  <c r="BQ12"/>
  <c r="BQ13"/>
  <c r="BQ14"/>
  <c r="BQ15"/>
  <c r="BQ16"/>
  <c r="BQ17"/>
  <c r="BQ18"/>
  <c r="BQ19"/>
  <c r="BQ20"/>
  <c r="BQ21"/>
  <c r="BQ10"/>
  <c r="BG11"/>
  <c r="BG12"/>
  <c r="BG13"/>
  <c r="BG14"/>
  <c r="BG15"/>
  <c r="BG16"/>
  <c r="BG17"/>
  <c r="BG18"/>
  <c r="BG19"/>
  <c r="BG20"/>
  <c r="BG21"/>
  <c r="BG10"/>
  <c r="AE11"/>
  <c r="AE12"/>
  <c r="AE13"/>
  <c r="AE14"/>
  <c r="AE15"/>
  <c r="AE16"/>
  <c r="AE17"/>
  <c r="AE18"/>
  <c r="AE19"/>
  <c r="AE20"/>
  <c r="AE21"/>
  <c r="AE10"/>
  <c r="DB19" l="1"/>
  <c r="DB15"/>
  <c r="DB11"/>
  <c r="DB21"/>
  <c r="DB17"/>
  <c r="DB13"/>
  <c r="DB10"/>
  <c r="DB14"/>
  <c r="DB18"/>
  <c r="DB20"/>
  <c r="DB16"/>
  <c r="DB12"/>
</calcChain>
</file>

<file path=xl/sharedStrings.xml><?xml version="1.0" encoding="utf-8"?>
<sst xmlns="http://schemas.openxmlformats.org/spreadsheetml/2006/main" count="451" uniqueCount="104">
  <si>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</si>
  <si>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</si>
  <si>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</si>
  <si>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</si>
  <si>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</si>
  <si>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</si>
  <si>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</si>
  <si>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</si>
  <si>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</si>
  <si>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</si>
  <si>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</si>
  <si>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</si>
  <si>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</si>
  <si>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</si>
  <si>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</si>
  <si>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</si>
  <si>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</si>
  <si>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</si>
  <si>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</si>
  <si>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</si>
  <si>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Практика по получению первичных проф.умений и навыков (учебно-ознакомительная по бух.учету)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</si>
  <si>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</si>
  <si>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</si>
  <si>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</si>
  <si>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</si>
  <si>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</si>
  <si>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</si>
  <si>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Очная</t>
  </si>
  <si>
    <t>Агрометеорология</t>
  </si>
  <si>
    <t>Философия</t>
  </si>
  <si>
    <t>Информатика</t>
  </si>
  <si>
    <t>Математика</t>
  </si>
  <si>
    <t>Общая химия</t>
  </si>
  <si>
    <t>Ботаника</t>
  </si>
  <si>
    <t>зач.</t>
  </si>
  <si>
    <t>Инотранный язак</t>
  </si>
  <si>
    <t>Генетика</t>
  </si>
  <si>
    <t>Иностранный язак</t>
  </si>
  <si>
    <t>Почвоведение с основами геологии</t>
  </si>
  <si>
    <t>Правоведение</t>
  </si>
  <si>
    <t>Физиология и биохимия растений</t>
  </si>
  <si>
    <t>Механизация и электрификация сельскохозяйственного производства</t>
  </si>
  <si>
    <t>Основы научных иследований в агрономии</t>
  </si>
  <si>
    <t>н.я.</t>
  </si>
  <si>
    <t>Социология</t>
  </si>
  <si>
    <t>Земледелие</t>
  </si>
  <si>
    <t>Иностранный язык в сфере профессионального общения</t>
  </si>
  <si>
    <t>Прикладная физическая культура</t>
  </si>
  <si>
    <t>Защита растений</t>
  </si>
  <si>
    <t>ХСЗР</t>
  </si>
  <si>
    <t>Мелиорация</t>
  </si>
  <si>
    <t>Пчеловодство</t>
  </si>
  <si>
    <t>Экологическое и почвозащитное земледелие</t>
  </si>
  <si>
    <t>ППУиН:почвоведение с основами геологии</t>
  </si>
  <si>
    <t>ППУиН:учёты и наблюдения в растениеводстве</t>
  </si>
  <si>
    <t>Агрохимия</t>
  </si>
  <si>
    <t>Системы земледелия</t>
  </si>
  <si>
    <t>Маркетинг</t>
  </si>
  <si>
    <t>Растениеводство</t>
  </si>
  <si>
    <t>Методы почвенных исследований</t>
  </si>
  <si>
    <t>Основы агробизнеса</t>
  </si>
  <si>
    <t>Технология хранения и переработки продукции растениеводства</t>
  </si>
  <si>
    <t>Кормопроизводство</t>
  </si>
  <si>
    <t>Менеджемент</t>
  </si>
  <si>
    <t>Безопасность жизнедеятельности</t>
  </si>
  <si>
    <t>Апробация сельскохозяйственныйх культур</t>
  </si>
  <si>
    <t>Плодоводство и овощеводство</t>
  </si>
  <si>
    <t>Основы карантина</t>
  </si>
  <si>
    <t>Бизнес-планирование в АПК</t>
  </si>
  <si>
    <t>Бух.учёт и финансы в АПК</t>
  </si>
  <si>
    <t>Производственная практика, в том числе ППУ и ОПД</t>
  </si>
  <si>
    <t>Производственная практика, в том числе технологическая практика</t>
  </si>
  <si>
    <t>Системы защиты растений</t>
  </si>
  <si>
    <t>Система защиты растений</t>
  </si>
  <si>
    <t>Производственная практика , в том числе НИР</t>
  </si>
  <si>
    <t>Русский язык и рультура речи</t>
  </si>
  <si>
    <t>Математическая статистика</t>
  </si>
  <si>
    <t>Физика</t>
  </si>
  <si>
    <t>Агрофизические основы земледелия</t>
  </si>
  <si>
    <t>Цветоводство</t>
  </si>
  <si>
    <t>ППУиН:общее растениеводство</t>
  </si>
  <si>
    <t>Основы седьскохозяйственной радиоэкологии</t>
  </si>
  <si>
    <t>Аграрное право</t>
  </si>
  <si>
    <t>Основы животноводства</t>
  </si>
  <si>
    <t>ППУиН:защита растений</t>
  </si>
  <si>
    <t>Физическая культура и спорт</t>
  </si>
  <si>
    <t>Физиололия и биохимия растений</t>
  </si>
  <si>
    <t>Физическая и коллоидная химия</t>
  </si>
  <si>
    <t>Экономическая теория(диф. зачёт)</t>
  </si>
  <si>
    <t>Агробизнес и экология</t>
  </si>
  <si>
    <t>35.03.04</t>
  </si>
  <si>
    <t>Общее растениеводство</t>
  </si>
  <si>
    <t>Педагогика и психология</t>
  </si>
  <si>
    <t>Экология</t>
  </si>
  <si>
    <t>История</t>
  </si>
  <si>
    <t>Микробиология</t>
  </si>
  <si>
    <t>Культурно-правовые ценности</t>
  </si>
  <si>
    <t>Лекарственные культуры</t>
  </si>
  <si>
    <t>ППУиН:вред.орган.растений и опред.вредности</t>
  </si>
  <si>
    <t>ППУиН:сег.флора агрофит.и её рег.в земледелии</t>
  </si>
  <si>
    <t>Мониторинг агросистем</t>
  </si>
  <si>
    <t xml:space="preserve">Направление </t>
  </si>
  <si>
    <t>Агрономия</t>
  </si>
  <si>
    <t xml:space="preserve">Курс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</si>
</sst>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textRotation="90" wrapText="1"/>
      <protection locked="0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textRotation="90" wrapText="1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/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6"/>
  <sheetViews>
    <sheetView tabSelected="1" view="pageBreakPreview" topLeftCell="D1" zoomScaleSheetLayoutView="100" workbookViewId="0">
      <selection activeCell="Q4" sqref="Q4"/>
    </sheetView>
  </sheetViews>
  <sheetFormatPr defaultRowHeight="12"/>
  <cols>
    <col min="1" max="1" width="5.5703125" style="19" customWidth="1"/>
    <col min="2" max="2" width="9.140625" style="20" customWidth="1"/>
    <col min="3" max="3" width="7.140625" style="22" customWidth="1"/>
    <col min="4" max="13" width="5.7109375" style="22" customWidth="1"/>
    <col min="14" max="14" width="5.42578125" style="22" customWidth="1"/>
    <col min="15" max="17" width="5.7109375" style="22" customWidth="1"/>
    <col min="18" max="24" width="5.28515625" style="22" customWidth="1"/>
    <col min="25" max="25" width="5.5703125" style="22" customWidth="1"/>
    <col min="26" max="26" width="4.140625" style="22" customWidth="1"/>
    <col min="27" max="29" width="4.85546875" style="22" customWidth="1"/>
    <col min="30" max="30" width="9.28515625" style="22" customWidth="1"/>
    <col min="31" max="37" width="6.140625" style="22" customWidth="1"/>
    <col min="38" max="39" width="5.42578125" style="22" customWidth="1"/>
    <col min="40" max="40" width="5.7109375" style="22" bestFit="1" customWidth="1"/>
    <col min="41" max="41" width="5.42578125" style="22" customWidth="1"/>
    <col min="42" max="57" width="5.85546875" style="22" customWidth="1"/>
    <col min="58" max="58" width="8.5703125" style="22" customWidth="1"/>
    <col min="59" max="65" width="5.7109375" style="22" customWidth="1"/>
    <col min="66" max="66" width="6.42578125" style="22" customWidth="1"/>
    <col min="67" max="67" width="5.42578125" style="22" customWidth="1"/>
    <col min="68" max="68" width="5.7109375" style="22" customWidth="1"/>
    <col min="69" max="69" width="5.28515625" style="22" customWidth="1"/>
    <col min="70" max="77" width="5.7109375" style="22" customWidth="1"/>
    <col min="78" max="78" width="9.140625" style="22" customWidth="1"/>
    <col min="79" max="91" width="5.7109375" style="22" customWidth="1"/>
    <col min="92" max="92" width="6.42578125" style="22" customWidth="1"/>
    <col min="93" max="93" width="8.42578125" style="22" bestFit="1" customWidth="1"/>
    <col min="94" max="95" width="6.5703125" style="22" customWidth="1"/>
    <col min="96" max="102" width="5.7109375" style="22" customWidth="1"/>
    <col min="103" max="103" width="6.42578125" style="22" customWidth="1"/>
    <col min="104" max="112" width="5.7109375" style="22" customWidth="1"/>
    <col min="113" max="113" width="10" style="22" customWidth="1"/>
    <col min="114" max="114" width="6.28515625" style="22" customWidth="1"/>
    <col min="115" max="209" width="8.85546875" style="22"/>
    <col min="210" max="210" width="2.28515625" style="22" customWidth="1"/>
    <col min="211" max="211" width="9.140625" style="22" customWidth="1"/>
    <col min="212" max="212" width="7.140625" style="22" customWidth="1"/>
    <col min="213" max="229" width="5.7109375" style="22" customWidth="1"/>
    <col min="230" max="230" width="13.7109375" style="22" customWidth="1"/>
    <col min="231" max="232" width="6.5703125" style="22" customWidth="1"/>
    <col min="233" max="251" width="5.7109375" style="22" customWidth="1"/>
    <col min="252" max="252" width="13.42578125" style="22" customWidth="1"/>
    <col min="253" max="254" width="6.5703125" style="22" customWidth="1"/>
    <col min="255" max="274" width="5.7109375" style="22" customWidth="1"/>
    <col min="275" max="275" width="13.42578125" style="22" customWidth="1"/>
    <col min="276" max="277" width="6.5703125" style="22" customWidth="1"/>
    <col min="278" max="284" width="5.7109375" style="22" customWidth="1"/>
    <col min="285" max="285" width="6.42578125" style="22" customWidth="1"/>
    <col min="286" max="293" width="5.7109375" style="22" customWidth="1"/>
    <col min="294" max="294" width="10" style="22" customWidth="1"/>
    <col min="295" max="295" width="6.28515625" style="22" customWidth="1"/>
    <col min="296" max="465" width="8.85546875" style="22"/>
    <col min="466" max="466" width="2.28515625" style="22" customWidth="1"/>
    <col min="467" max="467" width="9.140625" style="22" customWidth="1"/>
    <col min="468" max="468" width="7.140625" style="22" customWidth="1"/>
    <col min="469" max="485" width="5.7109375" style="22" customWidth="1"/>
    <col min="486" max="486" width="13.7109375" style="22" customWidth="1"/>
    <col min="487" max="488" width="6.5703125" style="22" customWidth="1"/>
    <col min="489" max="507" width="5.7109375" style="22" customWidth="1"/>
    <col min="508" max="508" width="13.42578125" style="22" customWidth="1"/>
    <col min="509" max="510" width="6.5703125" style="22" customWidth="1"/>
    <col min="511" max="530" width="5.7109375" style="22" customWidth="1"/>
    <col min="531" max="531" width="13.42578125" style="22" customWidth="1"/>
    <col min="532" max="533" width="6.5703125" style="22" customWidth="1"/>
    <col min="534" max="540" width="5.7109375" style="22" customWidth="1"/>
    <col min="541" max="541" width="6.42578125" style="22" customWidth="1"/>
    <col min="542" max="549" width="5.7109375" style="22" customWidth="1"/>
    <col min="550" max="550" width="10" style="22" customWidth="1"/>
    <col min="551" max="551" width="6.28515625" style="22" customWidth="1"/>
    <col min="552" max="721" width="8.85546875" style="22"/>
    <col min="722" max="722" width="2.28515625" style="22" customWidth="1"/>
    <col min="723" max="723" width="9.140625" style="22" customWidth="1"/>
    <col min="724" max="724" width="7.140625" style="22" customWidth="1"/>
    <col min="725" max="741" width="5.7109375" style="22" customWidth="1"/>
    <col min="742" max="742" width="13.7109375" style="22" customWidth="1"/>
    <col min="743" max="744" width="6.5703125" style="22" customWidth="1"/>
    <col min="745" max="763" width="5.7109375" style="22" customWidth="1"/>
    <col min="764" max="764" width="13.42578125" style="22" customWidth="1"/>
    <col min="765" max="766" width="6.5703125" style="22" customWidth="1"/>
    <col min="767" max="786" width="5.7109375" style="22" customWidth="1"/>
    <col min="787" max="787" width="13.42578125" style="22" customWidth="1"/>
    <col min="788" max="789" width="6.5703125" style="22" customWidth="1"/>
    <col min="790" max="796" width="5.7109375" style="22" customWidth="1"/>
    <col min="797" max="797" width="6.42578125" style="22" customWidth="1"/>
    <col min="798" max="805" width="5.7109375" style="22" customWidth="1"/>
    <col min="806" max="806" width="10" style="22" customWidth="1"/>
    <col min="807" max="807" width="6.28515625" style="22" customWidth="1"/>
    <col min="808" max="977" width="8.85546875" style="22"/>
    <col min="978" max="978" width="2.28515625" style="22" customWidth="1"/>
    <col min="979" max="979" width="9.140625" style="22" customWidth="1"/>
    <col min="980" max="980" width="7.140625" style="22" customWidth="1"/>
    <col min="981" max="997" width="5.7109375" style="22" customWidth="1"/>
    <col min="998" max="998" width="13.7109375" style="22" customWidth="1"/>
    <col min="999" max="1000" width="6.5703125" style="22" customWidth="1"/>
    <col min="1001" max="1019" width="5.7109375" style="22" customWidth="1"/>
    <col min="1020" max="1020" width="13.42578125" style="22" customWidth="1"/>
    <col min="1021" max="1022" width="6.5703125" style="22" customWidth="1"/>
    <col min="1023" max="1042" width="5.7109375" style="22" customWidth="1"/>
    <col min="1043" max="1043" width="13.42578125" style="22" customWidth="1"/>
    <col min="1044" max="1045" width="6.5703125" style="22" customWidth="1"/>
    <col min="1046" max="1052" width="5.7109375" style="22" customWidth="1"/>
    <col min="1053" max="1053" width="6.42578125" style="22" customWidth="1"/>
    <col min="1054" max="1061" width="5.7109375" style="22" customWidth="1"/>
    <col min="1062" max="1062" width="10" style="22" customWidth="1"/>
    <col min="1063" max="1063" width="6.28515625" style="22" customWidth="1"/>
    <col min="1064" max="1233" width="8.85546875" style="22"/>
    <col min="1234" max="1234" width="2.28515625" style="22" customWidth="1"/>
    <col min="1235" max="1235" width="9.140625" style="22" customWidth="1"/>
    <col min="1236" max="1236" width="7.140625" style="22" customWidth="1"/>
    <col min="1237" max="1253" width="5.7109375" style="22" customWidth="1"/>
    <col min="1254" max="1254" width="13.7109375" style="22" customWidth="1"/>
    <col min="1255" max="1256" width="6.5703125" style="22" customWidth="1"/>
    <col min="1257" max="1275" width="5.7109375" style="22" customWidth="1"/>
    <col min="1276" max="1276" width="13.42578125" style="22" customWidth="1"/>
    <col min="1277" max="1278" width="6.5703125" style="22" customWidth="1"/>
    <col min="1279" max="1298" width="5.7109375" style="22" customWidth="1"/>
    <col min="1299" max="1299" width="13.42578125" style="22" customWidth="1"/>
    <col min="1300" max="1301" width="6.5703125" style="22" customWidth="1"/>
    <col min="1302" max="1308" width="5.7109375" style="22" customWidth="1"/>
    <col min="1309" max="1309" width="6.42578125" style="22" customWidth="1"/>
    <col min="1310" max="1317" width="5.7109375" style="22" customWidth="1"/>
    <col min="1318" max="1318" width="10" style="22" customWidth="1"/>
    <col min="1319" max="1319" width="6.28515625" style="22" customWidth="1"/>
    <col min="1320" max="1489" width="8.85546875" style="22"/>
    <col min="1490" max="1490" width="2.28515625" style="22" customWidth="1"/>
    <col min="1491" max="1491" width="9.140625" style="22" customWidth="1"/>
    <col min="1492" max="1492" width="7.140625" style="22" customWidth="1"/>
    <col min="1493" max="1509" width="5.7109375" style="22" customWidth="1"/>
    <col min="1510" max="1510" width="13.7109375" style="22" customWidth="1"/>
    <col min="1511" max="1512" width="6.5703125" style="22" customWidth="1"/>
    <col min="1513" max="1531" width="5.7109375" style="22" customWidth="1"/>
    <col min="1532" max="1532" width="13.42578125" style="22" customWidth="1"/>
    <col min="1533" max="1534" width="6.5703125" style="22" customWidth="1"/>
    <col min="1535" max="1554" width="5.7109375" style="22" customWidth="1"/>
    <col min="1555" max="1555" width="13.42578125" style="22" customWidth="1"/>
    <col min="1556" max="1557" width="6.5703125" style="22" customWidth="1"/>
    <col min="1558" max="1564" width="5.7109375" style="22" customWidth="1"/>
    <col min="1565" max="1565" width="6.42578125" style="22" customWidth="1"/>
    <col min="1566" max="1573" width="5.7109375" style="22" customWidth="1"/>
    <col min="1574" max="1574" width="10" style="22" customWidth="1"/>
    <col min="1575" max="1575" width="6.28515625" style="22" customWidth="1"/>
    <col min="1576" max="1745" width="8.85546875" style="22"/>
    <col min="1746" max="1746" width="2.28515625" style="22" customWidth="1"/>
    <col min="1747" max="1747" width="9.140625" style="22" customWidth="1"/>
    <col min="1748" max="1748" width="7.140625" style="22" customWidth="1"/>
    <col min="1749" max="1765" width="5.7109375" style="22" customWidth="1"/>
    <col min="1766" max="1766" width="13.7109375" style="22" customWidth="1"/>
    <col min="1767" max="1768" width="6.5703125" style="22" customWidth="1"/>
    <col min="1769" max="1787" width="5.7109375" style="22" customWidth="1"/>
    <col min="1788" max="1788" width="13.42578125" style="22" customWidth="1"/>
    <col min="1789" max="1790" width="6.5703125" style="22" customWidth="1"/>
    <col min="1791" max="1810" width="5.7109375" style="22" customWidth="1"/>
    <col min="1811" max="1811" width="13.42578125" style="22" customWidth="1"/>
    <col min="1812" max="1813" width="6.5703125" style="22" customWidth="1"/>
    <col min="1814" max="1820" width="5.7109375" style="22" customWidth="1"/>
    <col min="1821" max="1821" width="6.42578125" style="22" customWidth="1"/>
    <col min="1822" max="1829" width="5.7109375" style="22" customWidth="1"/>
    <col min="1830" max="1830" width="10" style="22" customWidth="1"/>
    <col min="1831" max="1831" width="6.28515625" style="22" customWidth="1"/>
    <col min="1832" max="2001" width="8.85546875" style="22"/>
    <col min="2002" max="2002" width="2.28515625" style="22" customWidth="1"/>
    <col min="2003" max="2003" width="9.140625" style="22" customWidth="1"/>
    <col min="2004" max="2004" width="7.140625" style="22" customWidth="1"/>
    <col min="2005" max="2021" width="5.7109375" style="22" customWidth="1"/>
    <col min="2022" max="2022" width="13.7109375" style="22" customWidth="1"/>
    <col min="2023" max="2024" width="6.5703125" style="22" customWidth="1"/>
    <col min="2025" max="2043" width="5.7109375" style="22" customWidth="1"/>
    <col min="2044" max="2044" width="13.42578125" style="22" customWidth="1"/>
    <col min="2045" max="2046" width="6.5703125" style="22" customWidth="1"/>
    <col min="2047" max="2066" width="5.7109375" style="22" customWidth="1"/>
    <col min="2067" max="2067" width="13.42578125" style="22" customWidth="1"/>
    <col min="2068" max="2069" width="6.5703125" style="22" customWidth="1"/>
    <col min="2070" max="2076" width="5.7109375" style="22" customWidth="1"/>
    <col min="2077" max="2077" width="6.42578125" style="22" customWidth="1"/>
    <col min="2078" max="2085" width="5.7109375" style="22" customWidth="1"/>
    <col min="2086" max="2086" width="10" style="22" customWidth="1"/>
    <col min="2087" max="2087" width="6.28515625" style="22" customWidth="1"/>
    <col min="2088" max="2257" width="8.85546875" style="22"/>
    <col min="2258" max="2258" width="2.28515625" style="22" customWidth="1"/>
    <col min="2259" max="2259" width="9.140625" style="22" customWidth="1"/>
    <col min="2260" max="2260" width="7.140625" style="22" customWidth="1"/>
    <col min="2261" max="2277" width="5.7109375" style="22" customWidth="1"/>
    <col min="2278" max="2278" width="13.7109375" style="22" customWidth="1"/>
    <col min="2279" max="2280" width="6.5703125" style="22" customWidth="1"/>
    <col min="2281" max="2299" width="5.7109375" style="22" customWidth="1"/>
    <col min="2300" max="2300" width="13.42578125" style="22" customWidth="1"/>
    <col min="2301" max="2302" width="6.5703125" style="22" customWidth="1"/>
    <col min="2303" max="2322" width="5.7109375" style="22" customWidth="1"/>
    <col min="2323" max="2323" width="13.42578125" style="22" customWidth="1"/>
    <col min="2324" max="2325" width="6.5703125" style="22" customWidth="1"/>
    <col min="2326" max="2332" width="5.7109375" style="22" customWidth="1"/>
    <col min="2333" max="2333" width="6.42578125" style="22" customWidth="1"/>
    <col min="2334" max="2341" width="5.7109375" style="22" customWidth="1"/>
    <col min="2342" max="2342" width="10" style="22" customWidth="1"/>
    <col min="2343" max="2343" width="6.28515625" style="22" customWidth="1"/>
    <col min="2344" max="2513" width="8.85546875" style="22"/>
    <col min="2514" max="2514" width="2.28515625" style="22" customWidth="1"/>
    <col min="2515" max="2515" width="9.140625" style="22" customWidth="1"/>
    <col min="2516" max="2516" width="7.140625" style="22" customWidth="1"/>
    <col min="2517" max="2533" width="5.7109375" style="22" customWidth="1"/>
    <col min="2534" max="2534" width="13.7109375" style="22" customWidth="1"/>
    <col min="2535" max="2536" width="6.5703125" style="22" customWidth="1"/>
    <col min="2537" max="2555" width="5.7109375" style="22" customWidth="1"/>
    <col min="2556" max="2556" width="13.42578125" style="22" customWidth="1"/>
    <col min="2557" max="2558" width="6.5703125" style="22" customWidth="1"/>
    <col min="2559" max="2578" width="5.7109375" style="22" customWidth="1"/>
    <col min="2579" max="2579" width="13.42578125" style="22" customWidth="1"/>
    <col min="2580" max="2581" width="6.5703125" style="22" customWidth="1"/>
    <col min="2582" max="2588" width="5.7109375" style="22" customWidth="1"/>
    <col min="2589" max="2589" width="6.42578125" style="22" customWidth="1"/>
    <col min="2590" max="2597" width="5.7109375" style="22" customWidth="1"/>
    <col min="2598" max="2598" width="10" style="22" customWidth="1"/>
    <col min="2599" max="2599" width="6.28515625" style="22" customWidth="1"/>
    <col min="2600" max="2769" width="8.85546875" style="22"/>
    <col min="2770" max="2770" width="2.28515625" style="22" customWidth="1"/>
    <col min="2771" max="2771" width="9.140625" style="22" customWidth="1"/>
    <col min="2772" max="2772" width="7.140625" style="22" customWidth="1"/>
    <col min="2773" max="2789" width="5.7109375" style="22" customWidth="1"/>
    <col min="2790" max="2790" width="13.7109375" style="22" customWidth="1"/>
    <col min="2791" max="2792" width="6.5703125" style="22" customWidth="1"/>
    <col min="2793" max="2811" width="5.7109375" style="22" customWidth="1"/>
    <col min="2812" max="2812" width="13.42578125" style="22" customWidth="1"/>
    <col min="2813" max="2814" width="6.5703125" style="22" customWidth="1"/>
    <col min="2815" max="2834" width="5.7109375" style="22" customWidth="1"/>
    <col min="2835" max="2835" width="13.42578125" style="22" customWidth="1"/>
    <col min="2836" max="2837" width="6.5703125" style="22" customWidth="1"/>
    <col min="2838" max="2844" width="5.7109375" style="22" customWidth="1"/>
    <col min="2845" max="2845" width="6.42578125" style="22" customWidth="1"/>
    <col min="2846" max="2853" width="5.7109375" style="22" customWidth="1"/>
    <col min="2854" max="2854" width="10" style="22" customWidth="1"/>
    <col min="2855" max="2855" width="6.28515625" style="22" customWidth="1"/>
    <col min="2856" max="3025" width="8.85546875" style="22"/>
    <col min="3026" max="3026" width="2.28515625" style="22" customWidth="1"/>
    <col min="3027" max="3027" width="9.140625" style="22" customWidth="1"/>
    <col min="3028" max="3028" width="7.140625" style="22" customWidth="1"/>
    <col min="3029" max="3045" width="5.7109375" style="22" customWidth="1"/>
    <col min="3046" max="3046" width="13.7109375" style="22" customWidth="1"/>
    <col min="3047" max="3048" width="6.5703125" style="22" customWidth="1"/>
    <col min="3049" max="3067" width="5.7109375" style="22" customWidth="1"/>
    <col min="3068" max="3068" width="13.42578125" style="22" customWidth="1"/>
    <col min="3069" max="3070" width="6.5703125" style="22" customWidth="1"/>
    <col min="3071" max="3090" width="5.7109375" style="22" customWidth="1"/>
    <col min="3091" max="3091" width="13.42578125" style="22" customWidth="1"/>
    <col min="3092" max="3093" width="6.5703125" style="22" customWidth="1"/>
    <col min="3094" max="3100" width="5.7109375" style="22" customWidth="1"/>
    <col min="3101" max="3101" width="6.42578125" style="22" customWidth="1"/>
    <col min="3102" max="3109" width="5.7109375" style="22" customWidth="1"/>
    <col min="3110" max="3110" width="10" style="22" customWidth="1"/>
    <col min="3111" max="3111" width="6.28515625" style="22" customWidth="1"/>
    <col min="3112" max="3281" width="8.85546875" style="22"/>
    <col min="3282" max="3282" width="2.28515625" style="22" customWidth="1"/>
    <col min="3283" max="3283" width="9.140625" style="22" customWidth="1"/>
    <col min="3284" max="3284" width="7.140625" style="22" customWidth="1"/>
    <col min="3285" max="3301" width="5.7109375" style="22" customWidth="1"/>
    <col min="3302" max="3302" width="13.7109375" style="22" customWidth="1"/>
    <col min="3303" max="3304" width="6.5703125" style="22" customWidth="1"/>
    <col min="3305" max="3323" width="5.7109375" style="22" customWidth="1"/>
    <col min="3324" max="3324" width="13.42578125" style="22" customWidth="1"/>
    <col min="3325" max="3326" width="6.5703125" style="22" customWidth="1"/>
    <col min="3327" max="3346" width="5.7109375" style="22" customWidth="1"/>
    <col min="3347" max="3347" width="13.42578125" style="22" customWidth="1"/>
    <col min="3348" max="3349" width="6.5703125" style="22" customWidth="1"/>
    <col min="3350" max="3356" width="5.7109375" style="22" customWidth="1"/>
    <col min="3357" max="3357" width="6.42578125" style="22" customWidth="1"/>
    <col min="3358" max="3365" width="5.7109375" style="22" customWidth="1"/>
    <col min="3366" max="3366" width="10" style="22" customWidth="1"/>
    <col min="3367" max="3367" width="6.28515625" style="22" customWidth="1"/>
    <col min="3368" max="3537" width="8.85546875" style="22"/>
    <col min="3538" max="3538" width="2.28515625" style="22" customWidth="1"/>
    <col min="3539" max="3539" width="9.140625" style="22" customWidth="1"/>
    <col min="3540" max="3540" width="7.140625" style="22" customWidth="1"/>
    <col min="3541" max="3557" width="5.7109375" style="22" customWidth="1"/>
    <col min="3558" max="3558" width="13.7109375" style="22" customWidth="1"/>
    <col min="3559" max="3560" width="6.5703125" style="22" customWidth="1"/>
    <col min="3561" max="3579" width="5.7109375" style="22" customWidth="1"/>
    <col min="3580" max="3580" width="13.42578125" style="22" customWidth="1"/>
    <col min="3581" max="3582" width="6.5703125" style="22" customWidth="1"/>
    <col min="3583" max="3602" width="5.7109375" style="22" customWidth="1"/>
    <col min="3603" max="3603" width="13.42578125" style="22" customWidth="1"/>
    <col min="3604" max="3605" width="6.5703125" style="22" customWidth="1"/>
    <col min="3606" max="3612" width="5.7109375" style="22" customWidth="1"/>
    <col min="3613" max="3613" width="6.42578125" style="22" customWidth="1"/>
    <col min="3614" max="3621" width="5.7109375" style="22" customWidth="1"/>
    <col min="3622" max="3622" width="10" style="22" customWidth="1"/>
    <col min="3623" max="3623" width="6.28515625" style="22" customWidth="1"/>
    <col min="3624" max="3793" width="8.85546875" style="22"/>
    <col min="3794" max="3794" width="2.28515625" style="22" customWidth="1"/>
    <col min="3795" max="3795" width="9.140625" style="22" customWidth="1"/>
    <col min="3796" max="3796" width="7.140625" style="22" customWidth="1"/>
    <col min="3797" max="3813" width="5.7109375" style="22" customWidth="1"/>
    <col min="3814" max="3814" width="13.7109375" style="22" customWidth="1"/>
    <col min="3815" max="3816" width="6.5703125" style="22" customWidth="1"/>
    <col min="3817" max="3835" width="5.7109375" style="22" customWidth="1"/>
    <col min="3836" max="3836" width="13.42578125" style="22" customWidth="1"/>
    <col min="3837" max="3838" width="6.5703125" style="22" customWidth="1"/>
    <col min="3839" max="3858" width="5.7109375" style="22" customWidth="1"/>
    <col min="3859" max="3859" width="13.42578125" style="22" customWidth="1"/>
    <col min="3860" max="3861" width="6.5703125" style="22" customWidth="1"/>
    <col min="3862" max="3868" width="5.7109375" style="22" customWidth="1"/>
    <col min="3869" max="3869" width="6.42578125" style="22" customWidth="1"/>
    <col min="3870" max="3877" width="5.7109375" style="22" customWidth="1"/>
    <col min="3878" max="3878" width="10" style="22" customWidth="1"/>
    <col min="3879" max="3879" width="6.28515625" style="22" customWidth="1"/>
    <col min="3880" max="4049" width="8.85546875" style="22"/>
    <col min="4050" max="4050" width="2.28515625" style="22" customWidth="1"/>
    <col min="4051" max="4051" width="9.140625" style="22" customWidth="1"/>
    <col min="4052" max="4052" width="7.140625" style="22" customWidth="1"/>
    <col min="4053" max="4069" width="5.7109375" style="22" customWidth="1"/>
    <col min="4070" max="4070" width="13.7109375" style="22" customWidth="1"/>
    <col min="4071" max="4072" width="6.5703125" style="22" customWidth="1"/>
    <col min="4073" max="4091" width="5.7109375" style="22" customWidth="1"/>
    <col min="4092" max="4092" width="13.42578125" style="22" customWidth="1"/>
    <col min="4093" max="4094" width="6.5703125" style="22" customWidth="1"/>
    <col min="4095" max="4114" width="5.7109375" style="22" customWidth="1"/>
    <col min="4115" max="4115" width="13.42578125" style="22" customWidth="1"/>
    <col min="4116" max="4117" width="6.5703125" style="22" customWidth="1"/>
    <col min="4118" max="4124" width="5.7109375" style="22" customWidth="1"/>
    <col min="4125" max="4125" width="6.42578125" style="22" customWidth="1"/>
    <col min="4126" max="4133" width="5.7109375" style="22" customWidth="1"/>
    <col min="4134" max="4134" width="10" style="22" customWidth="1"/>
    <col min="4135" max="4135" width="6.28515625" style="22" customWidth="1"/>
    <col min="4136" max="4305" width="8.85546875" style="22"/>
    <col min="4306" max="4306" width="2.28515625" style="22" customWidth="1"/>
    <col min="4307" max="4307" width="9.140625" style="22" customWidth="1"/>
    <col min="4308" max="4308" width="7.140625" style="22" customWidth="1"/>
    <col min="4309" max="4325" width="5.7109375" style="22" customWidth="1"/>
    <col min="4326" max="4326" width="13.7109375" style="22" customWidth="1"/>
    <col min="4327" max="4328" width="6.5703125" style="22" customWidth="1"/>
    <col min="4329" max="4347" width="5.7109375" style="22" customWidth="1"/>
    <col min="4348" max="4348" width="13.42578125" style="22" customWidth="1"/>
    <col min="4349" max="4350" width="6.5703125" style="22" customWidth="1"/>
    <col min="4351" max="4370" width="5.7109375" style="22" customWidth="1"/>
    <col min="4371" max="4371" width="13.42578125" style="22" customWidth="1"/>
    <col min="4372" max="4373" width="6.5703125" style="22" customWidth="1"/>
    <col min="4374" max="4380" width="5.7109375" style="22" customWidth="1"/>
    <col min="4381" max="4381" width="6.42578125" style="22" customWidth="1"/>
    <col min="4382" max="4389" width="5.7109375" style="22" customWidth="1"/>
    <col min="4390" max="4390" width="10" style="22" customWidth="1"/>
    <col min="4391" max="4391" width="6.28515625" style="22" customWidth="1"/>
    <col min="4392" max="4561" width="8.85546875" style="22"/>
    <col min="4562" max="4562" width="2.28515625" style="22" customWidth="1"/>
    <col min="4563" max="4563" width="9.140625" style="22" customWidth="1"/>
    <col min="4564" max="4564" width="7.140625" style="22" customWidth="1"/>
    <col min="4565" max="4581" width="5.7109375" style="22" customWidth="1"/>
    <col min="4582" max="4582" width="13.7109375" style="22" customWidth="1"/>
    <col min="4583" max="4584" width="6.5703125" style="22" customWidth="1"/>
    <col min="4585" max="4603" width="5.7109375" style="22" customWidth="1"/>
    <col min="4604" max="4604" width="13.42578125" style="22" customWidth="1"/>
    <col min="4605" max="4606" width="6.5703125" style="22" customWidth="1"/>
    <col min="4607" max="4626" width="5.7109375" style="22" customWidth="1"/>
    <col min="4627" max="4627" width="13.42578125" style="22" customWidth="1"/>
    <col min="4628" max="4629" width="6.5703125" style="22" customWidth="1"/>
    <col min="4630" max="4636" width="5.7109375" style="22" customWidth="1"/>
    <col min="4637" max="4637" width="6.42578125" style="22" customWidth="1"/>
    <col min="4638" max="4645" width="5.7109375" style="22" customWidth="1"/>
    <col min="4646" max="4646" width="10" style="22" customWidth="1"/>
    <col min="4647" max="4647" width="6.28515625" style="22" customWidth="1"/>
    <col min="4648" max="4817" width="8.85546875" style="22"/>
    <col min="4818" max="4818" width="2.28515625" style="22" customWidth="1"/>
    <col min="4819" max="4819" width="9.140625" style="22" customWidth="1"/>
    <col min="4820" max="4820" width="7.140625" style="22" customWidth="1"/>
    <col min="4821" max="4837" width="5.7109375" style="22" customWidth="1"/>
    <col min="4838" max="4838" width="13.7109375" style="22" customWidth="1"/>
    <col min="4839" max="4840" width="6.5703125" style="22" customWidth="1"/>
    <col min="4841" max="4859" width="5.7109375" style="22" customWidth="1"/>
    <col min="4860" max="4860" width="13.42578125" style="22" customWidth="1"/>
    <col min="4861" max="4862" width="6.5703125" style="22" customWidth="1"/>
    <col min="4863" max="4882" width="5.7109375" style="22" customWidth="1"/>
    <col min="4883" max="4883" width="13.42578125" style="22" customWidth="1"/>
    <col min="4884" max="4885" width="6.5703125" style="22" customWidth="1"/>
    <col min="4886" max="4892" width="5.7109375" style="22" customWidth="1"/>
    <col min="4893" max="4893" width="6.42578125" style="22" customWidth="1"/>
    <col min="4894" max="4901" width="5.7109375" style="22" customWidth="1"/>
    <col min="4902" max="4902" width="10" style="22" customWidth="1"/>
    <col min="4903" max="4903" width="6.28515625" style="22" customWidth="1"/>
    <col min="4904" max="5073" width="8.85546875" style="22"/>
    <col min="5074" max="5074" width="2.28515625" style="22" customWidth="1"/>
    <col min="5075" max="5075" width="9.140625" style="22" customWidth="1"/>
    <col min="5076" max="5076" width="7.140625" style="22" customWidth="1"/>
    <col min="5077" max="5093" width="5.7109375" style="22" customWidth="1"/>
    <col min="5094" max="5094" width="13.7109375" style="22" customWidth="1"/>
    <col min="5095" max="5096" width="6.5703125" style="22" customWidth="1"/>
    <col min="5097" max="5115" width="5.7109375" style="22" customWidth="1"/>
    <col min="5116" max="5116" width="13.42578125" style="22" customWidth="1"/>
    <col min="5117" max="5118" width="6.5703125" style="22" customWidth="1"/>
    <col min="5119" max="5138" width="5.7109375" style="22" customWidth="1"/>
    <col min="5139" max="5139" width="13.42578125" style="22" customWidth="1"/>
    <col min="5140" max="5141" width="6.5703125" style="22" customWidth="1"/>
    <col min="5142" max="5148" width="5.7109375" style="22" customWidth="1"/>
    <col min="5149" max="5149" width="6.42578125" style="22" customWidth="1"/>
    <col min="5150" max="5157" width="5.7109375" style="22" customWidth="1"/>
    <col min="5158" max="5158" width="10" style="22" customWidth="1"/>
    <col min="5159" max="5159" width="6.28515625" style="22" customWidth="1"/>
    <col min="5160" max="5329" width="8.85546875" style="22"/>
    <col min="5330" max="5330" width="2.28515625" style="22" customWidth="1"/>
    <col min="5331" max="5331" width="9.140625" style="22" customWidth="1"/>
    <col min="5332" max="5332" width="7.140625" style="22" customWidth="1"/>
    <col min="5333" max="5349" width="5.7109375" style="22" customWidth="1"/>
    <col min="5350" max="5350" width="13.7109375" style="22" customWidth="1"/>
    <col min="5351" max="5352" width="6.5703125" style="22" customWidth="1"/>
    <col min="5353" max="5371" width="5.7109375" style="22" customWidth="1"/>
    <col min="5372" max="5372" width="13.42578125" style="22" customWidth="1"/>
    <col min="5373" max="5374" width="6.5703125" style="22" customWidth="1"/>
    <col min="5375" max="5394" width="5.7109375" style="22" customWidth="1"/>
    <col min="5395" max="5395" width="13.42578125" style="22" customWidth="1"/>
    <col min="5396" max="5397" width="6.5703125" style="22" customWidth="1"/>
    <col min="5398" max="5404" width="5.7109375" style="22" customWidth="1"/>
    <col min="5405" max="5405" width="6.42578125" style="22" customWidth="1"/>
    <col min="5406" max="5413" width="5.7109375" style="22" customWidth="1"/>
    <col min="5414" max="5414" width="10" style="22" customWidth="1"/>
    <col min="5415" max="5415" width="6.28515625" style="22" customWidth="1"/>
    <col min="5416" max="5585" width="8.85546875" style="22"/>
    <col min="5586" max="5586" width="2.28515625" style="22" customWidth="1"/>
    <col min="5587" max="5587" width="9.140625" style="22" customWidth="1"/>
    <col min="5588" max="5588" width="7.140625" style="22" customWidth="1"/>
    <col min="5589" max="5605" width="5.7109375" style="22" customWidth="1"/>
    <col min="5606" max="5606" width="13.7109375" style="22" customWidth="1"/>
    <col min="5607" max="5608" width="6.5703125" style="22" customWidth="1"/>
    <col min="5609" max="5627" width="5.7109375" style="22" customWidth="1"/>
    <col min="5628" max="5628" width="13.42578125" style="22" customWidth="1"/>
    <col min="5629" max="5630" width="6.5703125" style="22" customWidth="1"/>
    <col min="5631" max="5650" width="5.7109375" style="22" customWidth="1"/>
    <col min="5651" max="5651" width="13.42578125" style="22" customWidth="1"/>
    <col min="5652" max="5653" width="6.5703125" style="22" customWidth="1"/>
    <col min="5654" max="5660" width="5.7109375" style="22" customWidth="1"/>
    <col min="5661" max="5661" width="6.42578125" style="22" customWidth="1"/>
    <col min="5662" max="5669" width="5.7109375" style="22" customWidth="1"/>
    <col min="5670" max="5670" width="10" style="22" customWidth="1"/>
    <col min="5671" max="5671" width="6.28515625" style="22" customWidth="1"/>
    <col min="5672" max="5841" width="8.85546875" style="22"/>
    <col min="5842" max="5842" width="2.28515625" style="22" customWidth="1"/>
    <col min="5843" max="5843" width="9.140625" style="22" customWidth="1"/>
    <col min="5844" max="5844" width="7.140625" style="22" customWidth="1"/>
    <col min="5845" max="5861" width="5.7109375" style="22" customWidth="1"/>
    <col min="5862" max="5862" width="13.7109375" style="22" customWidth="1"/>
    <col min="5863" max="5864" width="6.5703125" style="22" customWidth="1"/>
    <col min="5865" max="5883" width="5.7109375" style="22" customWidth="1"/>
    <col min="5884" max="5884" width="13.42578125" style="22" customWidth="1"/>
    <col min="5885" max="5886" width="6.5703125" style="22" customWidth="1"/>
    <col min="5887" max="5906" width="5.7109375" style="22" customWidth="1"/>
    <col min="5907" max="5907" width="13.42578125" style="22" customWidth="1"/>
    <col min="5908" max="5909" width="6.5703125" style="22" customWidth="1"/>
    <col min="5910" max="5916" width="5.7109375" style="22" customWidth="1"/>
    <col min="5917" max="5917" width="6.42578125" style="22" customWidth="1"/>
    <col min="5918" max="5925" width="5.7109375" style="22" customWidth="1"/>
    <col min="5926" max="5926" width="10" style="22" customWidth="1"/>
    <col min="5927" max="5927" width="6.28515625" style="22" customWidth="1"/>
    <col min="5928" max="6097" width="8.85546875" style="22"/>
    <col min="6098" max="6098" width="2.28515625" style="22" customWidth="1"/>
    <col min="6099" max="6099" width="9.140625" style="22" customWidth="1"/>
    <col min="6100" max="6100" width="7.140625" style="22" customWidth="1"/>
    <col min="6101" max="6117" width="5.7109375" style="22" customWidth="1"/>
    <col min="6118" max="6118" width="13.7109375" style="22" customWidth="1"/>
    <col min="6119" max="6120" width="6.5703125" style="22" customWidth="1"/>
    <col min="6121" max="6139" width="5.7109375" style="22" customWidth="1"/>
    <col min="6140" max="6140" width="13.42578125" style="22" customWidth="1"/>
    <col min="6141" max="6142" width="6.5703125" style="22" customWidth="1"/>
    <col min="6143" max="6162" width="5.7109375" style="22" customWidth="1"/>
    <col min="6163" max="6163" width="13.42578125" style="22" customWidth="1"/>
    <col min="6164" max="6165" width="6.5703125" style="22" customWidth="1"/>
    <col min="6166" max="6172" width="5.7109375" style="22" customWidth="1"/>
    <col min="6173" max="6173" width="6.42578125" style="22" customWidth="1"/>
    <col min="6174" max="6181" width="5.7109375" style="22" customWidth="1"/>
    <col min="6182" max="6182" width="10" style="22" customWidth="1"/>
    <col min="6183" max="6183" width="6.28515625" style="22" customWidth="1"/>
    <col min="6184" max="6353" width="8.85546875" style="22"/>
    <col min="6354" max="6354" width="2.28515625" style="22" customWidth="1"/>
    <col min="6355" max="6355" width="9.140625" style="22" customWidth="1"/>
    <col min="6356" max="6356" width="7.140625" style="22" customWidth="1"/>
    <col min="6357" max="6373" width="5.7109375" style="22" customWidth="1"/>
    <col min="6374" max="6374" width="13.7109375" style="22" customWidth="1"/>
    <col min="6375" max="6376" width="6.5703125" style="22" customWidth="1"/>
    <col min="6377" max="6395" width="5.7109375" style="22" customWidth="1"/>
    <col min="6396" max="6396" width="13.42578125" style="22" customWidth="1"/>
    <col min="6397" max="6398" width="6.5703125" style="22" customWidth="1"/>
    <col min="6399" max="6418" width="5.7109375" style="22" customWidth="1"/>
    <col min="6419" max="6419" width="13.42578125" style="22" customWidth="1"/>
    <col min="6420" max="6421" width="6.5703125" style="22" customWidth="1"/>
    <col min="6422" max="6428" width="5.7109375" style="22" customWidth="1"/>
    <col min="6429" max="6429" width="6.42578125" style="22" customWidth="1"/>
    <col min="6430" max="6437" width="5.7109375" style="22" customWidth="1"/>
    <col min="6438" max="6438" width="10" style="22" customWidth="1"/>
    <col min="6439" max="6439" width="6.28515625" style="22" customWidth="1"/>
    <col min="6440" max="6609" width="8.85546875" style="22"/>
    <col min="6610" max="6610" width="2.28515625" style="22" customWidth="1"/>
    <col min="6611" max="6611" width="9.140625" style="22" customWidth="1"/>
    <col min="6612" max="6612" width="7.140625" style="22" customWidth="1"/>
    <col min="6613" max="6629" width="5.7109375" style="22" customWidth="1"/>
    <col min="6630" max="6630" width="13.7109375" style="22" customWidth="1"/>
    <col min="6631" max="6632" width="6.5703125" style="22" customWidth="1"/>
    <col min="6633" max="6651" width="5.7109375" style="22" customWidth="1"/>
    <col min="6652" max="6652" width="13.42578125" style="22" customWidth="1"/>
    <col min="6653" max="6654" width="6.5703125" style="22" customWidth="1"/>
    <col min="6655" max="6674" width="5.7109375" style="22" customWidth="1"/>
    <col min="6675" max="6675" width="13.42578125" style="22" customWidth="1"/>
    <col min="6676" max="6677" width="6.5703125" style="22" customWidth="1"/>
    <col min="6678" max="6684" width="5.7109375" style="22" customWidth="1"/>
    <col min="6685" max="6685" width="6.42578125" style="22" customWidth="1"/>
    <col min="6686" max="6693" width="5.7109375" style="22" customWidth="1"/>
    <col min="6694" max="6694" width="10" style="22" customWidth="1"/>
    <col min="6695" max="6695" width="6.28515625" style="22" customWidth="1"/>
    <col min="6696" max="6865" width="8.85546875" style="22"/>
    <col min="6866" max="6866" width="2.28515625" style="22" customWidth="1"/>
    <col min="6867" max="6867" width="9.140625" style="22" customWidth="1"/>
    <col min="6868" max="6868" width="7.140625" style="22" customWidth="1"/>
    <col min="6869" max="6885" width="5.7109375" style="22" customWidth="1"/>
    <col min="6886" max="6886" width="13.7109375" style="22" customWidth="1"/>
    <col min="6887" max="6888" width="6.5703125" style="22" customWidth="1"/>
    <col min="6889" max="6907" width="5.7109375" style="22" customWidth="1"/>
    <col min="6908" max="6908" width="13.42578125" style="22" customWidth="1"/>
    <col min="6909" max="6910" width="6.5703125" style="22" customWidth="1"/>
    <col min="6911" max="6930" width="5.7109375" style="22" customWidth="1"/>
    <col min="6931" max="6931" width="13.42578125" style="22" customWidth="1"/>
    <col min="6932" max="6933" width="6.5703125" style="22" customWidth="1"/>
    <col min="6934" max="6940" width="5.7109375" style="22" customWidth="1"/>
    <col min="6941" max="6941" width="6.42578125" style="22" customWidth="1"/>
    <col min="6942" max="6949" width="5.7109375" style="22" customWidth="1"/>
    <col min="6950" max="6950" width="10" style="22" customWidth="1"/>
    <col min="6951" max="6951" width="6.28515625" style="22" customWidth="1"/>
    <col min="6952" max="7121" width="8.85546875" style="22"/>
    <col min="7122" max="7122" width="2.28515625" style="22" customWidth="1"/>
    <col min="7123" max="7123" width="9.140625" style="22" customWidth="1"/>
    <col min="7124" max="7124" width="7.140625" style="22" customWidth="1"/>
    <col min="7125" max="7141" width="5.7109375" style="22" customWidth="1"/>
    <col min="7142" max="7142" width="13.7109375" style="22" customWidth="1"/>
    <col min="7143" max="7144" width="6.5703125" style="22" customWidth="1"/>
    <col min="7145" max="7163" width="5.7109375" style="22" customWidth="1"/>
    <col min="7164" max="7164" width="13.42578125" style="22" customWidth="1"/>
    <col min="7165" max="7166" width="6.5703125" style="22" customWidth="1"/>
    <col min="7167" max="7186" width="5.7109375" style="22" customWidth="1"/>
    <col min="7187" max="7187" width="13.42578125" style="22" customWidth="1"/>
    <col min="7188" max="7189" width="6.5703125" style="22" customWidth="1"/>
    <col min="7190" max="7196" width="5.7109375" style="22" customWidth="1"/>
    <col min="7197" max="7197" width="6.42578125" style="22" customWidth="1"/>
    <col min="7198" max="7205" width="5.7109375" style="22" customWidth="1"/>
    <col min="7206" max="7206" width="10" style="22" customWidth="1"/>
    <col min="7207" max="7207" width="6.28515625" style="22" customWidth="1"/>
    <col min="7208" max="7377" width="8.85546875" style="22"/>
    <col min="7378" max="7378" width="2.28515625" style="22" customWidth="1"/>
    <col min="7379" max="7379" width="9.140625" style="22" customWidth="1"/>
    <col min="7380" max="7380" width="7.140625" style="22" customWidth="1"/>
    <col min="7381" max="7397" width="5.7109375" style="22" customWidth="1"/>
    <col min="7398" max="7398" width="13.7109375" style="22" customWidth="1"/>
    <col min="7399" max="7400" width="6.5703125" style="22" customWidth="1"/>
    <col min="7401" max="7419" width="5.7109375" style="22" customWidth="1"/>
    <col min="7420" max="7420" width="13.42578125" style="22" customWidth="1"/>
    <col min="7421" max="7422" width="6.5703125" style="22" customWidth="1"/>
    <col min="7423" max="7442" width="5.7109375" style="22" customWidth="1"/>
    <col min="7443" max="7443" width="13.42578125" style="22" customWidth="1"/>
    <col min="7444" max="7445" width="6.5703125" style="22" customWidth="1"/>
    <col min="7446" max="7452" width="5.7109375" style="22" customWidth="1"/>
    <col min="7453" max="7453" width="6.42578125" style="22" customWidth="1"/>
    <col min="7454" max="7461" width="5.7109375" style="22" customWidth="1"/>
    <col min="7462" max="7462" width="10" style="22" customWidth="1"/>
    <col min="7463" max="7463" width="6.28515625" style="22" customWidth="1"/>
    <col min="7464" max="7633" width="8.85546875" style="22"/>
    <col min="7634" max="7634" width="2.28515625" style="22" customWidth="1"/>
    <col min="7635" max="7635" width="9.140625" style="22" customWidth="1"/>
    <col min="7636" max="7636" width="7.140625" style="22" customWidth="1"/>
    <col min="7637" max="7653" width="5.7109375" style="22" customWidth="1"/>
    <col min="7654" max="7654" width="13.7109375" style="22" customWidth="1"/>
    <col min="7655" max="7656" width="6.5703125" style="22" customWidth="1"/>
    <col min="7657" max="7675" width="5.7109375" style="22" customWidth="1"/>
    <col min="7676" max="7676" width="13.42578125" style="22" customWidth="1"/>
    <col min="7677" max="7678" width="6.5703125" style="22" customWidth="1"/>
    <col min="7679" max="7698" width="5.7109375" style="22" customWidth="1"/>
    <col min="7699" max="7699" width="13.42578125" style="22" customWidth="1"/>
    <col min="7700" max="7701" width="6.5703125" style="22" customWidth="1"/>
    <col min="7702" max="7708" width="5.7109375" style="22" customWidth="1"/>
    <col min="7709" max="7709" width="6.42578125" style="22" customWidth="1"/>
    <col min="7710" max="7717" width="5.7109375" style="22" customWidth="1"/>
    <col min="7718" max="7718" width="10" style="22" customWidth="1"/>
    <col min="7719" max="7719" width="6.28515625" style="22" customWidth="1"/>
    <col min="7720" max="7889" width="8.85546875" style="22"/>
    <col min="7890" max="7890" width="2.28515625" style="22" customWidth="1"/>
    <col min="7891" max="7891" width="9.140625" style="22" customWidth="1"/>
    <col min="7892" max="7892" width="7.140625" style="22" customWidth="1"/>
    <col min="7893" max="7909" width="5.7109375" style="22" customWidth="1"/>
    <col min="7910" max="7910" width="13.7109375" style="22" customWidth="1"/>
    <col min="7911" max="7912" width="6.5703125" style="22" customWidth="1"/>
    <col min="7913" max="7931" width="5.7109375" style="22" customWidth="1"/>
    <col min="7932" max="7932" width="13.42578125" style="22" customWidth="1"/>
    <col min="7933" max="7934" width="6.5703125" style="22" customWidth="1"/>
    <col min="7935" max="7954" width="5.7109375" style="22" customWidth="1"/>
    <col min="7955" max="7955" width="13.42578125" style="22" customWidth="1"/>
    <col min="7956" max="7957" width="6.5703125" style="22" customWidth="1"/>
    <col min="7958" max="7964" width="5.7109375" style="22" customWidth="1"/>
    <col min="7965" max="7965" width="6.42578125" style="22" customWidth="1"/>
    <col min="7966" max="7973" width="5.7109375" style="22" customWidth="1"/>
    <col min="7974" max="7974" width="10" style="22" customWidth="1"/>
    <col min="7975" max="7975" width="6.28515625" style="22" customWidth="1"/>
    <col min="7976" max="8145" width="8.85546875" style="22"/>
    <col min="8146" max="8146" width="2.28515625" style="22" customWidth="1"/>
    <col min="8147" max="8147" width="9.140625" style="22" customWidth="1"/>
    <col min="8148" max="8148" width="7.140625" style="22" customWidth="1"/>
    <col min="8149" max="8165" width="5.7109375" style="22" customWidth="1"/>
    <col min="8166" max="8166" width="13.7109375" style="22" customWidth="1"/>
    <col min="8167" max="8168" width="6.5703125" style="22" customWidth="1"/>
    <col min="8169" max="8187" width="5.7109375" style="22" customWidth="1"/>
    <col min="8188" max="8188" width="13.42578125" style="22" customWidth="1"/>
    <col min="8189" max="8190" width="6.5703125" style="22" customWidth="1"/>
    <col min="8191" max="8210" width="5.7109375" style="22" customWidth="1"/>
    <col min="8211" max="8211" width="13.42578125" style="22" customWidth="1"/>
    <col min="8212" max="8213" width="6.5703125" style="22" customWidth="1"/>
    <col min="8214" max="8220" width="5.7109375" style="22" customWidth="1"/>
    <col min="8221" max="8221" width="6.42578125" style="22" customWidth="1"/>
    <col min="8222" max="8229" width="5.7109375" style="22" customWidth="1"/>
    <col min="8230" max="8230" width="10" style="22" customWidth="1"/>
    <col min="8231" max="8231" width="6.28515625" style="22" customWidth="1"/>
    <col min="8232" max="8401" width="8.85546875" style="22"/>
    <col min="8402" max="8402" width="2.28515625" style="22" customWidth="1"/>
    <col min="8403" max="8403" width="9.140625" style="22" customWidth="1"/>
    <col min="8404" max="8404" width="7.140625" style="22" customWidth="1"/>
    <col min="8405" max="8421" width="5.7109375" style="22" customWidth="1"/>
    <col min="8422" max="8422" width="13.7109375" style="22" customWidth="1"/>
    <col min="8423" max="8424" width="6.5703125" style="22" customWidth="1"/>
    <col min="8425" max="8443" width="5.7109375" style="22" customWidth="1"/>
    <col min="8444" max="8444" width="13.42578125" style="22" customWidth="1"/>
    <col min="8445" max="8446" width="6.5703125" style="22" customWidth="1"/>
    <col min="8447" max="8466" width="5.7109375" style="22" customWidth="1"/>
    <col min="8467" max="8467" width="13.42578125" style="22" customWidth="1"/>
    <col min="8468" max="8469" width="6.5703125" style="22" customWidth="1"/>
    <col min="8470" max="8476" width="5.7109375" style="22" customWidth="1"/>
    <col min="8477" max="8477" width="6.42578125" style="22" customWidth="1"/>
    <col min="8478" max="8485" width="5.7109375" style="22" customWidth="1"/>
    <col min="8486" max="8486" width="10" style="22" customWidth="1"/>
    <col min="8487" max="8487" width="6.28515625" style="22" customWidth="1"/>
    <col min="8488" max="8657" width="8.85546875" style="22"/>
    <col min="8658" max="8658" width="2.28515625" style="22" customWidth="1"/>
    <col min="8659" max="8659" width="9.140625" style="22" customWidth="1"/>
    <col min="8660" max="8660" width="7.140625" style="22" customWidth="1"/>
    <col min="8661" max="8677" width="5.7109375" style="22" customWidth="1"/>
    <col min="8678" max="8678" width="13.7109375" style="22" customWidth="1"/>
    <col min="8679" max="8680" width="6.5703125" style="22" customWidth="1"/>
    <col min="8681" max="8699" width="5.7109375" style="22" customWidth="1"/>
    <col min="8700" max="8700" width="13.42578125" style="22" customWidth="1"/>
    <col min="8701" max="8702" width="6.5703125" style="22" customWidth="1"/>
    <col min="8703" max="8722" width="5.7109375" style="22" customWidth="1"/>
    <col min="8723" max="8723" width="13.42578125" style="22" customWidth="1"/>
    <col min="8724" max="8725" width="6.5703125" style="22" customWidth="1"/>
    <col min="8726" max="8732" width="5.7109375" style="22" customWidth="1"/>
    <col min="8733" max="8733" width="6.42578125" style="22" customWidth="1"/>
    <col min="8734" max="8741" width="5.7109375" style="22" customWidth="1"/>
    <col min="8742" max="8742" width="10" style="22" customWidth="1"/>
    <col min="8743" max="8743" width="6.28515625" style="22" customWidth="1"/>
    <col min="8744" max="8913" width="8.85546875" style="22"/>
    <col min="8914" max="8914" width="2.28515625" style="22" customWidth="1"/>
    <col min="8915" max="8915" width="9.140625" style="22" customWidth="1"/>
    <col min="8916" max="8916" width="7.140625" style="22" customWidth="1"/>
    <col min="8917" max="8933" width="5.7109375" style="22" customWidth="1"/>
    <col min="8934" max="8934" width="13.7109375" style="22" customWidth="1"/>
    <col min="8935" max="8936" width="6.5703125" style="22" customWidth="1"/>
    <col min="8937" max="8955" width="5.7109375" style="22" customWidth="1"/>
    <col min="8956" max="8956" width="13.42578125" style="22" customWidth="1"/>
    <col min="8957" max="8958" width="6.5703125" style="22" customWidth="1"/>
    <col min="8959" max="8978" width="5.7109375" style="22" customWidth="1"/>
    <col min="8979" max="8979" width="13.42578125" style="22" customWidth="1"/>
    <col min="8980" max="8981" width="6.5703125" style="22" customWidth="1"/>
    <col min="8982" max="8988" width="5.7109375" style="22" customWidth="1"/>
    <col min="8989" max="8989" width="6.42578125" style="22" customWidth="1"/>
    <col min="8990" max="8997" width="5.7109375" style="22" customWidth="1"/>
    <col min="8998" max="8998" width="10" style="22" customWidth="1"/>
    <col min="8999" max="8999" width="6.28515625" style="22" customWidth="1"/>
    <col min="9000" max="9169" width="8.85546875" style="22"/>
    <col min="9170" max="9170" width="2.28515625" style="22" customWidth="1"/>
    <col min="9171" max="9171" width="9.140625" style="22" customWidth="1"/>
    <col min="9172" max="9172" width="7.140625" style="22" customWidth="1"/>
    <col min="9173" max="9189" width="5.7109375" style="22" customWidth="1"/>
    <col min="9190" max="9190" width="13.7109375" style="22" customWidth="1"/>
    <col min="9191" max="9192" width="6.5703125" style="22" customWidth="1"/>
    <col min="9193" max="9211" width="5.7109375" style="22" customWidth="1"/>
    <col min="9212" max="9212" width="13.42578125" style="22" customWidth="1"/>
    <col min="9213" max="9214" width="6.5703125" style="22" customWidth="1"/>
    <col min="9215" max="9234" width="5.7109375" style="22" customWidth="1"/>
    <col min="9235" max="9235" width="13.42578125" style="22" customWidth="1"/>
    <col min="9236" max="9237" width="6.5703125" style="22" customWidth="1"/>
    <col min="9238" max="9244" width="5.7109375" style="22" customWidth="1"/>
    <col min="9245" max="9245" width="6.42578125" style="22" customWidth="1"/>
    <col min="9246" max="9253" width="5.7109375" style="22" customWidth="1"/>
    <col min="9254" max="9254" width="10" style="22" customWidth="1"/>
    <col min="9255" max="9255" width="6.28515625" style="22" customWidth="1"/>
    <col min="9256" max="9425" width="8.85546875" style="22"/>
    <col min="9426" max="9426" width="2.28515625" style="22" customWidth="1"/>
    <col min="9427" max="9427" width="9.140625" style="22" customWidth="1"/>
    <col min="9428" max="9428" width="7.140625" style="22" customWidth="1"/>
    <col min="9429" max="9445" width="5.7109375" style="22" customWidth="1"/>
    <col min="9446" max="9446" width="13.7109375" style="22" customWidth="1"/>
    <col min="9447" max="9448" width="6.5703125" style="22" customWidth="1"/>
    <col min="9449" max="9467" width="5.7109375" style="22" customWidth="1"/>
    <col min="9468" max="9468" width="13.42578125" style="22" customWidth="1"/>
    <col min="9469" max="9470" width="6.5703125" style="22" customWidth="1"/>
    <col min="9471" max="9490" width="5.7109375" style="22" customWidth="1"/>
    <col min="9491" max="9491" width="13.42578125" style="22" customWidth="1"/>
    <col min="9492" max="9493" width="6.5703125" style="22" customWidth="1"/>
    <col min="9494" max="9500" width="5.7109375" style="22" customWidth="1"/>
    <col min="9501" max="9501" width="6.42578125" style="22" customWidth="1"/>
    <col min="9502" max="9509" width="5.7109375" style="22" customWidth="1"/>
    <col min="9510" max="9510" width="10" style="22" customWidth="1"/>
    <col min="9511" max="9511" width="6.28515625" style="22" customWidth="1"/>
    <col min="9512" max="9681" width="8.85546875" style="22"/>
    <col min="9682" max="9682" width="2.28515625" style="22" customWidth="1"/>
    <col min="9683" max="9683" width="9.140625" style="22" customWidth="1"/>
    <col min="9684" max="9684" width="7.140625" style="22" customWidth="1"/>
    <col min="9685" max="9701" width="5.7109375" style="22" customWidth="1"/>
    <col min="9702" max="9702" width="13.7109375" style="22" customWidth="1"/>
    <col min="9703" max="9704" width="6.5703125" style="22" customWidth="1"/>
    <col min="9705" max="9723" width="5.7109375" style="22" customWidth="1"/>
    <col min="9724" max="9724" width="13.42578125" style="22" customWidth="1"/>
    <col min="9725" max="9726" width="6.5703125" style="22" customWidth="1"/>
    <col min="9727" max="9746" width="5.7109375" style="22" customWidth="1"/>
    <col min="9747" max="9747" width="13.42578125" style="22" customWidth="1"/>
    <col min="9748" max="9749" width="6.5703125" style="22" customWidth="1"/>
    <col min="9750" max="9756" width="5.7109375" style="22" customWidth="1"/>
    <col min="9757" max="9757" width="6.42578125" style="22" customWidth="1"/>
    <col min="9758" max="9765" width="5.7109375" style="22" customWidth="1"/>
    <col min="9766" max="9766" width="10" style="22" customWidth="1"/>
    <col min="9767" max="9767" width="6.28515625" style="22" customWidth="1"/>
    <col min="9768" max="9937" width="8.85546875" style="22"/>
    <col min="9938" max="9938" width="2.28515625" style="22" customWidth="1"/>
    <col min="9939" max="9939" width="9.140625" style="22" customWidth="1"/>
    <col min="9940" max="9940" width="7.140625" style="22" customWidth="1"/>
    <col min="9941" max="9957" width="5.7109375" style="22" customWidth="1"/>
    <col min="9958" max="9958" width="13.7109375" style="22" customWidth="1"/>
    <col min="9959" max="9960" width="6.5703125" style="22" customWidth="1"/>
    <col min="9961" max="9979" width="5.7109375" style="22" customWidth="1"/>
    <col min="9980" max="9980" width="13.42578125" style="22" customWidth="1"/>
    <col min="9981" max="9982" width="6.5703125" style="22" customWidth="1"/>
    <col min="9983" max="10002" width="5.7109375" style="22" customWidth="1"/>
    <col min="10003" max="10003" width="13.42578125" style="22" customWidth="1"/>
    <col min="10004" max="10005" width="6.5703125" style="22" customWidth="1"/>
    <col min="10006" max="10012" width="5.7109375" style="22" customWidth="1"/>
    <col min="10013" max="10013" width="6.42578125" style="22" customWidth="1"/>
    <col min="10014" max="10021" width="5.7109375" style="22" customWidth="1"/>
    <col min="10022" max="10022" width="10" style="22" customWidth="1"/>
    <col min="10023" max="10023" width="6.28515625" style="22" customWidth="1"/>
    <col min="10024" max="10193" width="8.85546875" style="22"/>
    <col min="10194" max="10194" width="2.28515625" style="22" customWidth="1"/>
    <col min="10195" max="10195" width="9.140625" style="22" customWidth="1"/>
    <col min="10196" max="10196" width="7.140625" style="22" customWidth="1"/>
    <col min="10197" max="10213" width="5.7109375" style="22" customWidth="1"/>
    <col min="10214" max="10214" width="13.7109375" style="22" customWidth="1"/>
    <col min="10215" max="10216" width="6.5703125" style="22" customWidth="1"/>
    <col min="10217" max="10235" width="5.7109375" style="22" customWidth="1"/>
    <col min="10236" max="10236" width="13.42578125" style="22" customWidth="1"/>
    <col min="10237" max="10238" width="6.5703125" style="22" customWidth="1"/>
    <col min="10239" max="10258" width="5.7109375" style="22" customWidth="1"/>
    <col min="10259" max="10259" width="13.42578125" style="22" customWidth="1"/>
    <col min="10260" max="10261" width="6.5703125" style="22" customWidth="1"/>
    <col min="10262" max="10268" width="5.7109375" style="22" customWidth="1"/>
    <col min="10269" max="10269" width="6.42578125" style="22" customWidth="1"/>
    <col min="10270" max="10277" width="5.7109375" style="22" customWidth="1"/>
    <col min="10278" max="10278" width="10" style="22" customWidth="1"/>
    <col min="10279" max="10279" width="6.28515625" style="22" customWidth="1"/>
    <col min="10280" max="10449" width="8.85546875" style="22"/>
    <col min="10450" max="10450" width="2.28515625" style="22" customWidth="1"/>
    <col min="10451" max="10451" width="9.140625" style="22" customWidth="1"/>
    <col min="10452" max="10452" width="7.140625" style="22" customWidth="1"/>
    <col min="10453" max="10469" width="5.7109375" style="22" customWidth="1"/>
    <col min="10470" max="10470" width="13.7109375" style="22" customWidth="1"/>
    <col min="10471" max="10472" width="6.5703125" style="22" customWidth="1"/>
    <col min="10473" max="10491" width="5.7109375" style="22" customWidth="1"/>
    <col min="10492" max="10492" width="13.42578125" style="22" customWidth="1"/>
    <col min="10493" max="10494" width="6.5703125" style="22" customWidth="1"/>
    <col min="10495" max="10514" width="5.7109375" style="22" customWidth="1"/>
    <col min="10515" max="10515" width="13.42578125" style="22" customWidth="1"/>
    <col min="10516" max="10517" width="6.5703125" style="22" customWidth="1"/>
    <col min="10518" max="10524" width="5.7109375" style="22" customWidth="1"/>
    <col min="10525" max="10525" width="6.42578125" style="22" customWidth="1"/>
    <col min="10526" max="10533" width="5.7109375" style="22" customWidth="1"/>
    <col min="10534" max="10534" width="10" style="22" customWidth="1"/>
    <col min="10535" max="10535" width="6.28515625" style="22" customWidth="1"/>
    <col min="10536" max="10705" width="8.85546875" style="22"/>
    <col min="10706" max="10706" width="2.28515625" style="22" customWidth="1"/>
    <col min="10707" max="10707" width="9.140625" style="22" customWidth="1"/>
    <col min="10708" max="10708" width="7.140625" style="22" customWidth="1"/>
    <col min="10709" max="10725" width="5.7109375" style="22" customWidth="1"/>
    <col min="10726" max="10726" width="13.7109375" style="22" customWidth="1"/>
    <col min="10727" max="10728" width="6.5703125" style="22" customWidth="1"/>
    <col min="10729" max="10747" width="5.7109375" style="22" customWidth="1"/>
    <col min="10748" max="10748" width="13.42578125" style="22" customWidth="1"/>
    <col min="10749" max="10750" width="6.5703125" style="22" customWidth="1"/>
    <col min="10751" max="10770" width="5.7109375" style="22" customWidth="1"/>
    <col min="10771" max="10771" width="13.42578125" style="22" customWidth="1"/>
    <col min="10772" max="10773" width="6.5703125" style="22" customWidth="1"/>
    <col min="10774" max="10780" width="5.7109375" style="22" customWidth="1"/>
    <col min="10781" max="10781" width="6.42578125" style="22" customWidth="1"/>
    <col min="10782" max="10789" width="5.7109375" style="22" customWidth="1"/>
    <col min="10790" max="10790" width="10" style="22" customWidth="1"/>
    <col min="10791" max="10791" width="6.28515625" style="22" customWidth="1"/>
    <col min="10792" max="10961" width="8.85546875" style="22"/>
    <col min="10962" max="10962" width="2.28515625" style="22" customWidth="1"/>
    <col min="10963" max="10963" width="9.140625" style="22" customWidth="1"/>
    <col min="10964" max="10964" width="7.140625" style="22" customWidth="1"/>
    <col min="10965" max="10981" width="5.7109375" style="22" customWidth="1"/>
    <col min="10982" max="10982" width="13.7109375" style="22" customWidth="1"/>
    <col min="10983" max="10984" width="6.5703125" style="22" customWidth="1"/>
    <col min="10985" max="11003" width="5.7109375" style="22" customWidth="1"/>
    <col min="11004" max="11004" width="13.42578125" style="22" customWidth="1"/>
    <col min="11005" max="11006" width="6.5703125" style="22" customWidth="1"/>
    <col min="11007" max="11026" width="5.7109375" style="22" customWidth="1"/>
    <col min="11027" max="11027" width="13.42578125" style="22" customWidth="1"/>
    <col min="11028" max="11029" width="6.5703125" style="22" customWidth="1"/>
    <col min="11030" max="11036" width="5.7109375" style="22" customWidth="1"/>
    <col min="11037" max="11037" width="6.42578125" style="22" customWidth="1"/>
    <col min="11038" max="11045" width="5.7109375" style="22" customWidth="1"/>
    <col min="11046" max="11046" width="10" style="22" customWidth="1"/>
    <col min="11047" max="11047" width="6.28515625" style="22" customWidth="1"/>
    <col min="11048" max="11217" width="8.85546875" style="22"/>
    <col min="11218" max="11218" width="2.28515625" style="22" customWidth="1"/>
    <col min="11219" max="11219" width="9.140625" style="22" customWidth="1"/>
    <col min="11220" max="11220" width="7.140625" style="22" customWidth="1"/>
    <col min="11221" max="11237" width="5.7109375" style="22" customWidth="1"/>
    <col min="11238" max="11238" width="13.7109375" style="22" customWidth="1"/>
    <col min="11239" max="11240" width="6.5703125" style="22" customWidth="1"/>
    <col min="11241" max="11259" width="5.7109375" style="22" customWidth="1"/>
    <col min="11260" max="11260" width="13.42578125" style="22" customWidth="1"/>
    <col min="11261" max="11262" width="6.5703125" style="22" customWidth="1"/>
    <col min="11263" max="11282" width="5.7109375" style="22" customWidth="1"/>
    <col min="11283" max="11283" width="13.42578125" style="22" customWidth="1"/>
    <col min="11284" max="11285" width="6.5703125" style="22" customWidth="1"/>
    <col min="11286" max="11292" width="5.7109375" style="22" customWidth="1"/>
    <col min="11293" max="11293" width="6.42578125" style="22" customWidth="1"/>
    <col min="11294" max="11301" width="5.7109375" style="22" customWidth="1"/>
    <col min="11302" max="11302" width="10" style="22" customWidth="1"/>
    <col min="11303" max="11303" width="6.28515625" style="22" customWidth="1"/>
    <col min="11304" max="11473" width="8.85546875" style="22"/>
    <col min="11474" max="11474" width="2.28515625" style="22" customWidth="1"/>
    <col min="11475" max="11475" width="9.140625" style="22" customWidth="1"/>
    <col min="11476" max="11476" width="7.140625" style="22" customWidth="1"/>
    <col min="11477" max="11493" width="5.7109375" style="22" customWidth="1"/>
    <col min="11494" max="11494" width="13.7109375" style="22" customWidth="1"/>
    <col min="11495" max="11496" width="6.5703125" style="22" customWidth="1"/>
    <col min="11497" max="11515" width="5.7109375" style="22" customWidth="1"/>
    <col min="11516" max="11516" width="13.42578125" style="22" customWidth="1"/>
    <col min="11517" max="11518" width="6.5703125" style="22" customWidth="1"/>
    <col min="11519" max="11538" width="5.7109375" style="22" customWidth="1"/>
    <col min="11539" max="11539" width="13.42578125" style="22" customWidth="1"/>
    <col min="11540" max="11541" width="6.5703125" style="22" customWidth="1"/>
    <col min="11542" max="11548" width="5.7109375" style="22" customWidth="1"/>
    <col min="11549" max="11549" width="6.42578125" style="22" customWidth="1"/>
    <col min="11550" max="11557" width="5.7109375" style="22" customWidth="1"/>
    <col min="11558" max="11558" width="10" style="22" customWidth="1"/>
    <col min="11559" max="11559" width="6.28515625" style="22" customWidth="1"/>
    <col min="11560" max="11729" width="8.85546875" style="22"/>
    <col min="11730" max="11730" width="2.28515625" style="22" customWidth="1"/>
    <col min="11731" max="11731" width="9.140625" style="22" customWidth="1"/>
    <col min="11732" max="11732" width="7.140625" style="22" customWidth="1"/>
    <col min="11733" max="11749" width="5.7109375" style="22" customWidth="1"/>
    <col min="11750" max="11750" width="13.7109375" style="22" customWidth="1"/>
    <col min="11751" max="11752" width="6.5703125" style="22" customWidth="1"/>
    <col min="11753" max="11771" width="5.7109375" style="22" customWidth="1"/>
    <col min="11772" max="11772" width="13.42578125" style="22" customWidth="1"/>
    <col min="11773" max="11774" width="6.5703125" style="22" customWidth="1"/>
    <col min="11775" max="11794" width="5.7109375" style="22" customWidth="1"/>
    <col min="11795" max="11795" width="13.42578125" style="22" customWidth="1"/>
    <col min="11796" max="11797" width="6.5703125" style="22" customWidth="1"/>
    <col min="11798" max="11804" width="5.7109375" style="22" customWidth="1"/>
    <col min="11805" max="11805" width="6.42578125" style="22" customWidth="1"/>
    <col min="11806" max="11813" width="5.7109375" style="22" customWidth="1"/>
    <col min="11814" max="11814" width="10" style="22" customWidth="1"/>
    <col min="11815" max="11815" width="6.28515625" style="22" customWidth="1"/>
    <col min="11816" max="11985" width="8.85546875" style="22"/>
    <col min="11986" max="11986" width="2.28515625" style="22" customWidth="1"/>
    <col min="11987" max="11987" width="9.140625" style="22" customWidth="1"/>
    <col min="11988" max="11988" width="7.140625" style="22" customWidth="1"/>
    <col min="11989" max="12005" width="5.7109375" style="22" customWidth="1"/>
    <col min="12006" max="12006" width="13.7109375" style="22" customWidth="1"/>
    <col min="12007" max="12008" width="6.5703125" style="22" customWidth="1"/>
    <col min="12009" max="12027" width="5.7109375" style="22" customWidth="1"/>
    <col min="12028" max="12028" width="13.42578125" style="22" customWidth="1"/>
    <col min="12029" max="12030" width="6.5703125" style="22" customWidth="1"/>
    <col min="12031" max="12050" width="5.7109375" style="22" customWidth="1"/>
    <col min="12051" max="12051" width="13.42578125" style="22" customWidth="1"/>
    <col min="12052" max="12053" width="6.5703125" style="22" customWidth="1"/>
    <col min="12054" max="12060" width="5.7109375" style="22" customWidth="1"/>
    <col min="12061" max="12061" width="6.42578125" style="22" customWidth="1"/>
    <col min="12062" max="12069" width="5.7109375" style="22" customWidth="1"/>
    <col min="12070" max="12070" width="10" style="22" customWidth="1"/>
    <col min="12071" max="12071" width="6.28515625" style="22" customWidth="1"/>
    <col min="12072" max="12241" width="8.85546875" style="22"/>
    <col min="12242" max="12242" width="2.28515625" style="22" customWidth="1"/>
    <col min="12243" max="12243" width="9.140625" style="22" customWidth="1"/>
    <col min="12244" max="12244" width="7.140625" style="22" customWidth="1"/>
    <col min="12245" max="12261" width="5.7109375" style="22" customWidth="1"/>
    <col min="12262" max="12262" width="13.7109375" style="22" customWidth="1"/>
    <col min="12263" max="12264" width="6.5703125" style="22" customWidth="1"/>
    <col min="12265" max="12283" width="5.7109375" style="22" customWidth="1"/>
    <col min="12284" max="12284" width="13.42578125" style="22" customWidth="1"/>
    <col min="12285" max="12286" width="6.5703125" style="22" customWidth="1"/>
    <col min="12287" max="12306" width="5.7109375" style="22" customWidth="1"/>
    <col min="12307" max="12307" width="13.42578125" style="22" customWidth="1"/>
    <col min="12308" max="12309" width="6.5703125" style="22" customWidth="1"/>
    <col min="12310" max="12316" width="5.7109375" style="22" customWidth="1"/>
    <col min="12317" max="12317" width="6.42578125" style="22" customWidth="1"/>
    <col min="12318" max="12325" width="5.7109375" style="22" customWidth="1"/>
    <col min="12326" max="12326" width="10" style="22" customWidth="1"/>
    <col min="12327" max="12327" width="6.28515625" style="22" customWidth="1"/>
    <col min="12328" max="12497" width="8.85546875" style="22"/>
    <col min="12498" max="12498" width="2.28515625" style="22" customWidth="1"/>
    <col min="12499" max="12499" width="9.140625" style="22" customWidth="1"/>
    <col min="12500" max="12500" width="7.140625" style="22" customWidth="1"/>
    <col min="12501" max="12517" width="5.7109375" style="22" customWidth="1"/>
    <col min="12518" max="12518" width="13.7109375" style="22" customWidth="1"/>
    <col min="12519" max="12520" width="6.5703125" style="22" customWidth="1"/>
    <col min="12521" max="12539" width="5.7109375" style="22" customWidth="1"/>
    <col min="12540" max="12540" width="13.42578125" style="22" customWidth="1"/>
    <col min="12541" max="12542" width="6.5703125" style="22" customWidth="1"/>
    <col min="12543" max="12562" width="5.7109375" style="22" customWidth="1"/>
    <col min="12563" max="12563" width="13.42578125" style="22" customWidth="1"/>
    <col min="12564" max="12565" width="6.5703125" style="22" customWidth="1"/>
    <col min="12566" max="12572" width="5.7109375" style="22" customWidth="1"/>
    <col min="12573" max="12573" width="6.42578125" style="22" customWidth="1"/>
    <col min="12574" max="12581" width="5.7109375" style="22" customWidth="1"/>
    <col min="12582" max="12582" width="10" style="22" customWidth="1"/>
    <col min="12583" max="12583" width="6.28515625" style="22" customWidth="1"/>
    <col min="12584" max="12753" width="8.85546875" style="22"/>
    <col min="12754" max="12754" width="2.28515625" style="22" customWidth="1"/>
    <col min="12755" max="12755" width="9.140625" style="22" customWidth="1"/>
    <col min="12756" max="12756" width="7.140625" style="22" customWidth="1"/>
    <col min="12757" max="12773" width="5.7109375" style="22" customWidth="1"/>
    <col min="12774" max="12774" width="13.7109375" style="22" customWidth="1"/>
    <col min="12775" max="12776" width="6.5703125" style="22" customWidth="1"/>
    <col min="12777" max="12795" width="5.7109375" style="22" customWidth="1"/>
    <col min="12796" max="12796" width="13.42578125" style="22" customWidth="1"/>
    <col min="12797" max="12798" width="6.5703125" style="22" customWidth="1"/>
    <col min="12799" max="12818" width="5.7109375" style="22" customWidth="1"/>
    <col min="12819" max="12819" width="13.42578125" style="22" customWidth="1"/>
    <col min="12820" max="12821" width="6.5703125" style="22" customWidth="1"/>
    <col min="12822" max="12828" width="5.7109375" style="22" customWidth="1"/>
    <col min="12829" max="12829" width="6.42578125" style="22" customWidth="1"/>
    <col min="12830" max="12837" width="5.7109375" style="22" customWidth="1"/>
    <col min="12838" max="12838" width="10" style="22" customWidth="1"/>
    <col min="12839" max="12839" width="6.28515625" style="22" customWidth="1"/>
    <col min="12840" max="16378" width="8.85546875" style="22"/>
    <col min="16379" max="16384" width="8.85546875" style="22" customWidth="1"/>
  </cols>
  <sheetData>
    <row r="1" spans="1:106" ht="15.75">
      <c r="C1" s="21"/>
      <c r="AD1" s="62"/>
    </row>
    <row r="2" spans="1:106" ht="33" customHeight="1">
      <c r="B2" s="103" t="s">
        <v>25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106">
      <c r="C3" s="21"/>
      <c r="D3" s="22" t="s">
        <v>22</v>
      </c>
      <c r="I3" s="22" t="s">
        <v>89</v>
      </c>
      <c r="P3" s="22" t="s">
        <v>103</v>
      </c>
      <c r="Q3" s="22">
        <v>2</v>
      </c>
    </row>
    <row r="4" spans="1:106">
      <c r="C4" s="21"/>
      <c r="D4" s="22" t="s">
        <v>21</v>
      </c>
      <c r="J4" s="22" t="s">
        <v>90</v>
      </c>
      <c r="P4" s="22" t="s">
        <v>101</v>
      </c>
      <c r="S4" s="22" t="s">
        <v>102</v>
      </c>
    </row>
    <row r="5" spans="1:106">
      <c r="C5" s="21"/>
      <c r="D5" s="22" t="s">
        <v>23</v>
      </c>
      <c r="F5" s="22">
        <v>2017</v>
      </c>
      <c r="P5" s="22" t="s">
        <v>24</v>
      </c>
      <c r="S5" s="22" t="s">
        <v>27</v>
      </c>
    </row>
    <row r="6" spans="1:106" ht="12.75" thickBot="1"/>
    <row r="7" spans="1:106" s="26" customFormat="1" ht="14.45" customHeight="1" thickBot="1">
      <c r="A7" s="25"/>
      <c r="B7" s="74" t="s">
        <v>0</v>
      </c>
      <c r="C7" s="93" t="s">
        <v>1</v>
      </c>
      <c r="D7" s="78" t="s">
        <v>2</v>
      </c>
      <c r="E7" s="79"/>
      <c r="F7" s="79"/>
      <c r="G7" s="79"/>
      <c r="H7" s="79"/>
      <c r="I7" s="79"/>
      <c r="J7" s="79"/>
      <c r="K7" s="79"/>
      <c r="L7" s="79"/>
      <c r="M7" s="79"/>
      <c r="N7" s="80"/>
      <c r="O7" s="81" t="s">
        <v>3</v>
      </c>
      <c r="P7" s="82"/>
      <c r="Q7" s="82"/>
      <c r="R7" s="82"/>
      <c r="S7" s="82"/>
      <c r="T7" s="82"/>
      <c r="U7" s="82"/>
      <c r="V7" s="82"/>
      <c r="W7" s="82"/>
      <c r="X7" s="82"/>
      <c r="Y7" s="82"/>
      <c r="Z7" s="79"/>
      <c r="AA7" s="79"/>
      <c r="AB7" s="79"/>
      <c r="AC7" s="79"/>
      <c r="AD7" s="79"/>
      <c r="AE7" s="80"/>
      <c r="AF7" s="78" t="s">
        <v>4</v>
      </c>
      <c r="AG7" s="79"/>
      <c r="AH7" s="79"/>
      <c r="AI7" s="79"/>
      <c r="AJ7" s="79"/>
      <c r="AK7" s="79"/>
      <c r="AL7" s="79"/>
      <c r="AM7" s="79"/>
      <c r="AN7" s="79"/>
      <c r="AO7" s="80"/>
      <c r="AP7" s="78" t="s">
        <v>5</v>
      </c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80"/>
      <c r="BH7" s="53"/>
      <c r="BI7" s="78" t="s">
        <v>6</v>
      </c>
      <c r="BJ7" s="79"/>
      <c r="BK7" s="79"/>
      <c r="BL7" s="79"/>
      <c r="BM7" s="79"/>
      <c r="BN7" s="79"/>
      <c r="BO7" s="79"/>
      <c r="BP7" s="79"/>
      <c r="BQ7" s="80"/>
      <c r="BR7" s="78" t="s">
        <v>7</v>
      </c>
      <c r="BS7" s="79"/>
      <c r="BT7" s="79"/>
      <c r="BU7" s="79"/>
      <c r="BV7" s="79"/>
      <c r="BW7" s="79"/>
      <c r="BX7" s="79"/>
      <c r="BY7" s="79"/>
      <c r="BZ7" s="79"/>
      <c r="CA7" s="80"/>
      <c r="CB7" s="78" t="s">
        <v>8</v>
      </c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80"/>
      <c r="CQ7" s="81" t="s">
        <v>9</v>
      </c>
      <c r="CR7" s="82"/>
      <c r="CS7" s="82"/>
      <c r="CT7" s="82"/>
      <c r="CU7" s="82"/>
      <c r="CV7" s="82"/>
      <c r="CW7" s="82"/>
      <c r="CX7" s="82"/>
      <c r="CY7" s="82"/>
      <c r="CZ7" s="82"/>
      <c r="DA7" s="89"/>
      <c r="DB7" s="86" t="s">
        <v>10</v>
      </c>
    </row>
    <row r="8" spans="1:106" s="26" customFormat="1" ht="33" customHeight="1" thickBot="1">
      <c r="A8" s="25"/>
      <c r="B8" s="74"/>
      <c r="C8" s="94"/>
      <c r="D8" s="95" t="s">
        <v>11</v>
      </c>
      <c r="E8" s="96"/>
      <c r="F8" s="96"/>
      <c r="G8" s="96"/>
      <c r="H8" s="96"/>
      <c r="I8" s="96"/>
      <c r="J8" s="100" t="s">
        <v>12</v>
      </c>
      <c r="K8" s="101"/>
      <c r="L8" s="101"/>
      <c r="M8" s="101"/>
      <c r="N8" s="69"/>
      <c r="O8" s="95" t="s">
        <v>11</v>
      </c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97" t="s">
        <v>12</v>
      </c>
      <c r="AA8" s="98"/>
      <c r="AB8" s="98"/>
      <c r="AC8" s="99"/>
      <c r="AD8" s="9" t="s">
        <v>14</v>
      </c>
      <c r="AE8" s="104" t="s">
        <v>19</v>
      </c>
      <c r="AF8" s="78" t="s">
        <v>11</v>
      </c>
      <c r="AG8" s="79"/>
      <c r="AH8" s="79"/>
      <c r="AI8" s="79"/>
      <c r="AJ8" s="79"/>
      <c r="AK8" s="80"/>
      <c r="AL8" s="78" t="s">
        <v>12</v>
      </c>
      <c r="AM8" s="106"/>
      <c r="AN8" s="106"/>
      <c r="AO8" s="76" t="s">
        <v>19</v>
      </c>
      <c r="AP8" s="74" t="s">
        <v>11</v>
      </c>
      <c r="AQ8" s="75"/>
      <c r="AR8" s="75"/>
      <c r="AS8" s="75"/>
      <c r="AT8" s="75"/>
      <c r="AU8" s="75"/>
      <c r="AV8" s="75"/>
      <c r="AW8" s="75"/>
      <c r="AX8" s="75"/>
      <c r="AY8" s="75"/>
      <c r="AZ8" s="78" t="s">
        <v>13</v>
      </c>
      <c r="BA8" s="80"/>
      <c r="BB8" s="78" t="s">
        <v>12</v>
      </c>
      <c r="BC8" s="79"/>
      <c r="BD8" s="79"/>
      <c r="BE8" s="79"/>
      <c r="BF8" s="10" t="s">
        <v>14</v>
      </c>
      <c r="BG8" s="72" t="s">
        <v>19</v>
      </c>
      <c r="BH8" s="81" t="s">
        <v>11</v>
      </c>
      <c r="BI8" s="82"/>
      <c r="BJ8" s="82"/>
      <c r="BK8" s="82"/>
      <c r="BL8" s="74" t="s">
        <v>13</v>
      </c>
      <c r="BM8" s="75"/>
      <c r="BN8" s="74" t="s">
        <v>12</v>
      </c>
      <c r="BO8" s="75"/>
      <c r="BP8" s="75"/>
      <c r="BQ8" s="72" t="s">
        <v>19</v>
      </c>
      <c r="BR8" s="74" t="s">
        <v>11</v>
      </c>
      <c r="BS8" s="75"/>
      <c r="BT8" s="75"/>
      <c r="BU8" s="75"/>
      <c r="BV8" s="75"/>
      <c r="BW8" s="5" t="s">
        <v>13</v>
      </c>
      <c r="BX8" s="74" t="s">
        <v>12</v>
      </c>
      <c r="BY8" s="75"/>
      <c r="BZ8" s="5" t="s">
        <v>14</v>
      </c>
      <c r="CA8" s="72" t="s">
        <v>19</v>
      </c>
      <c r="CB8" s="74" t="s">
        <v>11</v>
      </c>
      <c r="CC8" s="75"/>
      <c r="CD8" s="75"/>
      <c r="CE8" s="75"/>
      <c r="CF8" s="75"/>
      <c r="CG8" s="75"/>
      <c r="CH8" s="75"/>
      <c r="CI8" s="75"/>
      <c r="CJ8" s="75"/>
      <c r="CK8" s="74" t="s">
        <v>13</v>
      </c>
      <c r="CL8" s="75"/>
      <c r="CM8" s="78" t="s">
        <v>12</v>
      </c>
      <c r="CN8" s="79"/>
      <c r="CO8" s="59" t="s">
        <v>14</v>
      </c>
      <c r="CP8" s="72" t="s">
        <v>19</v>
      </c>
      <c r="CQ8" s="74" t="s">
        <v>11</v>
      </c>
      <c r="CR8" s="75"/>
      <c r="CS8" s="75"/>
      <c r="CT8" s="74" t="s">
        <v>13</v>
      </c>
      <c r="CU8" s="75"/>
      <c r="CV8" s="74" t="s">
        <v>12</v>
      </c>
      <c r="CW8" s="75"/>
      <c r="CX8" s="74" t="s">
        <v>14</v>
      </c>
      <c r="CY8" s="75"/>
      <c r="CZ8" s="75"/>
      <c r="DA8" s="72" t="s">
        <v>19</v>
      </c>
      <c r="DB8" s="87"/>
    </row>
    <row r="9" spans="1:106" ht="162" customHeight="1" thickBot="1">
      <c r="B9" s="74"/>
      <c r="C9" s="94"/>
      <c r="D9" s="11" t="s">
        <v>35</v>
      </c>
      <c r="E9" s="11" t="s">
        <v>31</v>
      </c>
      <c r="F9" s="11" t="s">
        <v>33</v>
      </c>
      <c r="G9" s="11" t="s">
        <v>32</v>
      </c>
      <c r="H9" s="11" t="s">
        <v>91</v>
      </c>
      <c r="I9" s="11" t="s">
        <v>92</v>
      </c>
      <c r="J9" s="11" t="s">
        <v>93</v>
      </c>
      <c r="K9" s="11" t="s">
        <v>36</v>
      </c>
      <c r="L9" s="11" t="s">
        <v>29</v>
      </c>
      <c r="M9" s="11" t="s">
        <v>94</v>
      </c>
      <c r="N9" s="13" t="s">
        <v>19</v>
      </c>
      <c r="O9" s="56" t="s">
        <v>28</v>
      </c>
      <c r="P9" s="56" t="s">
        <v>75</v>
      </c>
      <c r="Q9" s="56" t="s">
        <v>30</v>
      </c>
      <c r="R9" s="56" t="s">
        <v>85</v>
      </c>
      <c r="S9" s="56" t="s">
        <v>95</v>
      </c>
      <c r="T9" s="56" t="s">
        <v>77</v>
      </c>
      <c r="U9" s="56" t="s">
        <v>96</v>
      </c>
      <c r="V9" s="56" t="s">
        <v>97</v>
      </c>
      <c r="W9" s="56" t="s">
        <v>98</v>
      </c>
      <c r="X9" s="56" t="s">
        <v>99</v>
      </c>
      <c r="Y9" s="56" t="s">
        <v>80</v>
      </c>
      <c r="Z9" s="12" t="s">
        <v>37</v>
      </c>
      <c r="AA9" s="12" t="s">
        <v>31</v>
      </c>
      <c r="AB9" s="12" t="s">
        <v>33</v>
      </c>
      <c r="AC9" s="12" t="s">
        <v>32</v>
      </c>
      <c r="AD9" s="11" t="s">
        <v>20</v>
      </c>
      <c r="AE9" s="105"/>
      <c r="AF9" s="58" t="s">
        <v>38</v>
      </c>
      <c r="AG9" s="58" t="s">
        <v>78</v>
      </c>
      <c r="AH9" s="58" t="s">
        <v>87</v>
      </c>
      <c r="AI9" s="58" t="s">
        <v>79</v>
      </c>
      <c r="AJ9" s="58" t="s">
        <v>86</v>
      </c>
      <c r="AK9" s="58" t="s">
        <v>100</v>
      </c>
      <c r="AL9" s="15" t="s">
        <v>41</v>
      </c>
      <c r="AM9" s="15" t="s">
        <v>88</v>
      </c>
      <c r="AN9" s="15" t="s">
        <v>42</v>
      </c>
      <c r="AO9" s="77"/>
      <c r="AP9" s="14" t="s">
        <v>44</v>
      </c>
      <c r="AQ9" s="14" t="s">
        <v>45</v>
      </c>
      <c r="AR9" s="14" t="s">
        <v>81</v>
      </c>
      <c r="AS9" s="14" t="s">
        <v>76</v>
      </c>
      <c r="AT9" s="14" t="s">
        <v>46</v>
      </c>
      <c r="AU9" s="14" t="s">
        <v>82</v>
      </c>
      <c r="AV9" s="14" t="s">
        <v>83</v>
      </c>
      <c r="AW9" s="14" t="s">
        <v>53</v>
      </c>
      <c r="AX9" s="14" t="s">
        <v>54</v>
      </c>
      <c r="AY9" s="16" t="s">
        <v>84</v>
      </c>
      <c r="AZ9" s="16" t="s">
        <v>38</v>
      </c>
      <c r="BA9" s="14" t="s">
        <v>48</v>
      </c>
      <c r="BB9" s="14" t="s">
        <v>38</v>
      </c>
      <c r="BC9" s="15" t="s">
        <v>39</v>
      </c>
      <c r="BD9" s="15" t="s">
        <v>48</v>
      </c>
      <c r="BE9" s="15" t="s">
        <v>40</v>
      </c>
      <c r="BF9" s="17"/>
      <c r="BG9" s="73"/>
      <c r="BH9" s="70" t="s">
        <v>49</v>
      </c>
      <c r="BI9" s="17" t="s">
        <v>50</v>
      </c>
      <c r="BJ9" s="17" t="s">
        <v>51</v>
      </c>
      <c r="BK9" s="17" t="s">
        <v>52</v>
      </c>
      <c r="BL9" s="17" t="s">
        <v>45</v>
      </c>
      <c r="BM9" s="17" t="s">
        <v>55</v>
      </c>
      <c r="BN9" s="18" t="s">
        <v>45</v>
      </c>
      <c r="BO9" s="18" t="s">
        <v>55</v>
      </c>
      <c r="BP9" s="18" t="s">
        <v>56</v>
      </c>
      <c r="BQ9" s="73"/>
      <c r="BR9" s="17" t="s">
        <v>57</v>
      </c>
      <c r="BS9" s="17" t="s">
        <v>58</v>
      </c>
      <c r="BT9" s="17" t="s">
        <v>59</v>
      </c>
      <c r="BU9" s="17" t="s">
        <v>60</v>
      </c>
      <c r="BV9" s="17" t="s">
        <v>47</v>
      </c>
      <c r="BW9" s="17" t="s">
        <v>61</v>
      </c>
      <c r="BX9" s="18" t="s">
        <v>62</v>
      </c>
      <c r="BY9" s="18" t="s">
        <v>61</v>
      </c>
      <c r="BZ9" s="17"/>
      <c r="CA9" s="73"/>
      <c r="CB9" s="60" t="s">
        <v>63</v>
      </c>
      <c r="CC9" s="60" t="s">
        <v>64</v>
      </c>
      <c r="CD9" s="17" t="s">
        <v>65</v>
      </c>
      <c r="CE9" s="17" t="s">
        <v>66</v>
      </c>
      <c r="CF9" s="17" t="s">
        <v>67</v>
      </c>
      <c r="CG9" s="17" t="s">
        <v>68</v>
      </c>
      <c r="CH9" s="17" t="s">
        <v>69</v>
      </c>
      <c r="CI9" s="17" t="s">
        <v>70</v>
      </c>
      <c r="CJ9" s="17" t="s">
        <v>71</v>
      </c>
      <c r="CK9" s="17" t="s">
        <v>58</v>
      </c>
      <c r="CL9" s="17" t="s">
        <v>72</v>
      </c>
      <c r="CM9" s="18" t="s">
        <v>58</v>
      </c>
      <c r="CN9" s="18" t="s">
        <v>73</v>
      </c>
      <c r="CO9" s="18" t="s">
        <v>74</v>
      </c>
      <c r="CP9" s="73"/>
      <c r="CQ9" s="17"/>
      <c r="CR9" s="17"/>
      <c r="CS9" s="17"/>
      <c r="CT9" s="17"/>
      <c r="CU9" s="17"/>
      <c r="CV9" s="18"/>
      <c r="CW9" s="18"/>
      <c r="CX9" s="17"/>
      <c r="CY9" s="17"/>
      <c r="CZ9" s="17"/>
      <c r="DA9" s="73"/>
      <c r="DB9" s="88"/>
    </row>
    <row r="10" spans="1:106" ht="12.75" thickBot="1">
      <c r="B10" s="3">
        <v>1</v>
      </c>
      <c r="C10" s="4">
        <v>1715017</v>
      </c>
      <c r="D10" s="68" t="s">
        <v>34</v>
      </c>
      <c r="E10" s="68" t="s">
        <v>34</v>
      </c>
      <c r="F10" s="68" t="s">
        <v>34</v>
      </c>
      <c r="G10" s="68" t="s">
        <v>34</v>
      </c>
      <c r="H10" s="68" t="s">
        <v>34</v>
      </c>
      <c r="I10" s="68" t="s">
        <v>34</v>
      </c>
      <c r="J10" s="52">
        <v>4</v>
      </c>
      <c r="K10" s="68">
        <v>4</v>
      </c>
      <c r="L10" s="61">
        <v>5</v>
      </c>
      <c r="M10" s="63">
        <v>4</v>
      </c>
      <c r="N10" s="38">
        <f t="shared" ref="N10:N46" si="0">IF(ISBLANK(D10)=TRUE,0,AVERAGE(D10:M10))</f>
        <v>4.25</v>
      </c>
      <c r="O10" s="6" t="s">
        <v>34</v>
      </c>
      <c r="P10" s="6" t="s">
        <v>34</v>
      </c>
      <c r="Q10" s="6" t="s">
        <v>34</v>
      </c>
      <c r="R10" s="6" t="s">
        <v>34</v>
      </c>
      <c r="S10" s="6" t="s">
        <v>34</v>
      </c>
      <c r="T10" s="6" t="s">
        <v>34</v>
      </c>
      <c r="U10" s="6" t="s">
        <v>34</v>
      </c>
      <c r="V10" s="6" t="s">
        <v>34</v>
      </c>
      <c r="W10" s="6" t="s">
        <v>34</v>
      </c>
      <c r="X10" s="6" t="s">
        <v>34</v>
      </c>
      <c r="Y10" s="6" t="s">
        <v>34</v>
      </c>
      <c r="Z10" s="6">
        <v>3</v>
      </c>
      <c r="AA10" s="6">
        <v>4</v>
      </c>
      <c r="AB10" s="6">
        <v>4</v>
      </c>
      <c r="AC10" s="6">
        <v>3</v>
      </c>
      <c r="AD10" s="6"/>
      <c r="AE10" s="1">
        <f t="shared" ref="AE10:AE46" si="1">IF(ISBLANK(O10)=TRUE,0,AVERAGE(O10:AD10))</f>
        <v>3.5</v>
      </c>
      <c r="AF10" s="57" t="s">
        <v>34</v>
      </c>
      <c r="AG10" s="57" t="s">
        <v>34</v>
      </c>
      <c r="AH10" s="57" t="s">
        <v>34</v>
      </c>
      <c r="AI10" s="57" t="s">
        <v>34</v>
      </c>
      <c r="AJ10" s="57" t="s">
        <v>34</v>
      </c>
      <c r="AK10" s="57" t="s">
        <v>34</v>
      </c>
      <c r="AL10" s="6">
        <v>3</v>
      </c>
      <c r="AM10" s="6">
        <v>4</v>
      </c>
      <c r="AN10" s="6">
        <v>3</v>
      </c>
      <c r="AO10" s="1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30"/>
      <c r="BG10" s="1">
        <f t="shared" ref="BG10:BG46" si="2">IF(ISBLANK(AP10)=TRUE,0,AVERAGE(AP10:BF10))</f>
        <v>0</v>
      </c>
      <c r="BH10" s="1"/>
      <c r="BI10" s="1"/>
      <c r="BJ10" s="1"/>
      <c r="BK10" s="1"/>
      <c r="BL10" s="29"/>
      <c r="BM10" s="29"/>
      <c r="BN10" s="29"/>
      <c r="BO10" s="29"/>
      <c r="BP10" s="29"/>
      <c r="BQ10" s="1">
        <f t="shared" ref="BQ10:BQ46" si="3">IF(ISBLANK(BI10)=TRUE,0,AVERAGE(BI10:BP10))</f>
        <v>0</v>
      </c>
      <c r="BR10" s="29"/>
      <c r="BS10" s="29"/>
      <c r="BT10" s="29"/>
      <c r="BU10" s="29"/>
      <c r="BV10" s="29"/>
      <c r="BW10" s="29"/>
      <c r="BX10" s="29"/>
      <c r="BY10" s="29"/>
      <c r="BZ10" s="31"/>
      <c r="CA10" s="1">
        <f t="shared" ref="CA10:CA46" si="4">IF(ISBLANK(BR10)=TRUE,0,AVERAGE(BR10:BZ10))</f>
        <v>0</v>
      </c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2"/>
      <c r="CO10" s="32"/>
      <c r="CP10" s="1">
        <f>IF(ISBLANK(CB10)=TRUE,0,AVERAGE(CB10:CO10))</f>
        <v>0</v>
      </c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1">
        <f>IF(ISBLANK(CQ10)=TRUE,0,AVERAGE(CQ10:CZ10))</f>
        <v>0</v>
      </c>
      <c r="DB10" s="2">
        <f>IFERROR(IF(N10=0,0,IF(AE10=0,AVERAGE(N10),IF(AO10=0,AVERAGE(N10,AE10),IF(BG10=0,AVERAGE(N10,AE10,AO10),IF(BH=0,AVERAGE(N10,AE10,AO10,BG10),IF(BT=0,AVERAGE(N10,AE10,AO10,BG10,BQ10),IF(CE=0,AVERAGE(N10,AE10,AO10,BG10,BQ10,CA10),IF(DA10=0,AVERAGE(N10,AE10,AO10,BG10,BQ10,CA10,CP10),AVERAGE(N10,AE10,AO10,BG10,BQ10,CA10,CP10,DA10))))))))),0)</f>
        <v>3.875</v>
      </c>
    </row>
    <row r="11" spans="1:106" ht="12.75" thickBot="1">
      <c r="B11" s="3">
        <v>2</v>
      </c>
      <c r="C11" s="50">
        <v>1715026</v>
      </c>
      <c r="D11" s="68" t="s">
        <v>34</v>
      </c>
      <c r="E11" s="68" t="s">
        <v>34</v>
      </c>
      <c r="F11" s="68" t="s">
        <v>34</v>
      </c>
      <c r="G11" s="68" t="s">
        <v>34</v>
      </c>
      <c r="H11" s="68" t="s">
        <v>34</v>
      </c>
      <c r="I11" s="68" t="s">
        <v>34</v>
      </c>
      <c r="J11" s="52">
        <v>4</v>
      </c>
      <c r="K11" s="68">
        <v>4</v>
      </c>
      <c r="L11" s="52">
        <v>5</v>
      </c>
      <c r="M11" s="63">
        <v>4</v>
      </c>
      <c r="N11" s="38">
        <f t="shared" si="0"/>
        <v>4.25</v>
      </c>
      <c r="O11" s="6" t="s">
        <v>34</v>
      </c>
      <c r="P11" s="6" t="s">
        <v>34</v>
      </c>
      <c r="Q11" s="6" t="s">
        <v>34</v>
      </c>
      <c r="R11" s="6" t="s">
        <v>34</v>
      </c>
      <c r="S11" s="6" t="s">
        <v>34</v>
      </c>
      <c r="T11" s="6" t="s">
        <v>34</v>
      </c>
      <c r="U11" s="6" t="s">
        <v>34</v>
      </c>
      <c r="V11" s="6" t="s">
        <v>34</v>
      </c>
      <c r="W11" s="6" t="s">
        <v>34</v>
      </c>
      <c r="X11" s="6" t="s">
        <v>34</v>
      </c>
      <c r="Y11" s="6" t="s">
        <v>34</v>
      </c>
      <c r="Z11" s="6">
        <v>4</v>
      </c>
      <c r="AA11" s="6">
        <v>4</v>
      </c>
      <c r="AB11" s="6">
        <v>3</v>
      </c>
      <c r="AC11" s="6">
        <v>4</v>
      </c>
      <c r="AD11" s="6"/>
      <c r="AE11" s="27">
        <f t="shared" si="1"/>
        <v>3.75</v>
      </c>
      <c r="AF11" s="57" t="s">
        <v>34</v>
      </c>
      <c r="AG11" s="57" t="s">
        <v>34</v>
      </c>
      <c r="AH11" s="57" t="s">
        <v>34</v>
      </c>
      <c r="AI11" s="57" t="s">
        <v>34</v>
      </c>
      <c r="AJ11" s="57" t="s">
        <v>34</v>
      </c>
      <c r="AK11" s="57" t="s">
        <v>34</v>
      </c>
      <c r="AL11" s="6">
        <v>5</v>
      </c>
      <c r="AM11" s="6">
        <v>5</v>
      </c>
      <c r="AN11" s="6">
        <v>4</v>
      </c>
      <c r="AO11" s="27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31"/>
      <c r="BF11" s="29"/>
      <c r="BG11" s="27">
        <f t="shared" si="2"/>
        <v>0</v>
      </c>
      <c r="BH11" s="1"/>
      <c r="BI11" s="1"/>
      <c r="BJ11" s="1"/>
      <c r="BK11" s="1"/>
      <c r="BL11" s="31"/>
      <c r="BM11" s="31"/>
      <c r="BN11" s="31"/>
      <c r="BO11" s="31"/>
      <c r="BP11" s="31"/>
      <c r="BQ11" s="27">
        <f t="shared" si="3"/>
        <v>0</v>
      </c>
      <c r="BR11" s="29"/>
      <c r="BS11" s="29"/>
      <c r="BT11" s="29"/>
      <c r="BU11" s="29"/>
      <c r="BV11" s="29"/>
      <c r="BW11" s="29"/>
      <c r="BX11" s="29"/>
      <c r="BY11" s="29"/>
      <c r="BZ11" s="31"/>
      <c r="CA11" s="27">
        <f t="shared" si="4"/>
        <v>0</v>
      </c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2"/>
      <c r="CO11" s="32"/>
      <c r="CP11" s="27">
        <f t="shared" ref="CP11:CP46" si="5">IF(ISBLANK(CB11)=TRUE,0,AVERAGE(CB11:CO11))</f>
        <v>0</v>
      </c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7">
        <f t="shared" ref="DA11:DA21" si="6">IF(ISBLANK(CQ11)=TRUE,0,AVERAGE(CQ11:CZ11))</f>
        <v>0</v>
      </c>
      <c r="DB11" s="28">
        <f>IFERROR(IF(N11=0,0,IF(AE11=0,AVERAGE(N11),IF(AO11=0,AVERAGE(N11,AE11),IF(BG11=0,AVERAGE(N11,AE11,AO11),IF(BH=0,AVERAGE(N11,AE11,AO11,BG11),IF(BT=0,AVERAGE(N11,AE11,AO11,BG11,BQ11),IF(CE=0,AVERAGE(N11,AE11,AO11,BG11,BQ11,CA11),IF(DA11=0,AVERAGE(N11,AE11,AO11,BG11,BQ11,CA11,CP11),AVERAGE(N11,AE11,AO11,BG11,BQ11,CA11,CP11,DA11))))))))),0)</f>
        <v>4</v>
      </c>
    </row>
    <row r="12" spans="1:106" ht="12.75" thickBot="1">
      <c r="B12" s="3">
        <v>3</v>
      </c>
      <c r="C12" s="4">
        <v>1715027</v>
      </c>
      <c r="D12" s="68" t="s">
        <v>34</v>
      </c>
      <c r="E12" s="68" t="s">
        <v>34</v>
      </c>
      <c r="F12" s="68" t="s">
        <v>34</v>
      </c>
      <c r="G12" s="68" t="s">
        <v>34</v>
      </c>
      <c r="H12" s="68" t="s">
        <v>34</v>
      </c>
      <c r="I12" s="68" t="s">
        <v>34</v>
      </c>
      <c r="J12" s="52">
        <v>5</v>
      </c>
      <c r="K12" s="68">
        <v>5</v>
      </c>
      <c r="L12" s="52">
        <v>5</v>
      </c>
      <c r="M12" s="63">
        <v>5</v>
      </c>
      <c r="N12" s="38">
        <f t="shared" si="0"/>
        <v>5</v>
      </c>
      <c r="O12" s="6" t="s">
        <v>34</v>
      </c>
      <c r="P12" s="6" t="s">
        <v>34</v>
      </c>
      <c r="Q12" s="6" t="s">
        <v>34</v>
      </c>
      <c r="R12" s="6" t="s">
        <v>34</v>
      </c>
      <c r="S12" s="6" t="s">
        <v>34</v>
      </c>
      <c r="T12" s="6" t="s">
        <v>34</v>
      </c>
      <c r="U12" s="6" t="s">
        <v>34</v>
      </c>
      <c r="V12" s="6" t="s">
        <v>34</v>
      </c>
      <c r="W12" s="6" t="s">
        <v>34</v>
      </c>
      <c r="X12" s="6" t="s">
        <v>34</v>
      </c>
      <c r="Y12" s="6" t="s">
        <v>34</v>
      </c>
      <c r="Z12" s="6">
        <v>4</v>
      </c>
      <c r="AA12" s="6">
        <v>5</v>
      </c>
      <c r="AB12" s="6">
        <v>5</v>
      </c>
      <c r="AC12" s="6">
        <v>4</v>
      </c>
      <c r="AD12" s="6"/>
      <c r="AE12" s="27">
        <f t="shared" si="1"/>
        <v>4.5</v>
      </c>
      <c r="AF12" s="57" t="s">
        <v>34</v>
      </c>
      <c r="AG12" s="57" t="s">
        <v>34</v>
      </c>
      <c r="AH12" s="57" t="s">
        <v>34</v>
      </c>
      <c r="AI12" s="57" t="s">
        <v>34</v>
      </c>
      <c r="AJ12" s="57" t="s">
        <v>34</v>
      </c>
      <c r="AK12" s="57" t="s">
        <v>34</v>
      </c>
      <c r="AL12" s="6">
        <v>5</v>
      </c>
      <c r="AM12" s="6">
        <v>5</v>
      </c>
      <c r="AN12" s="6">
        <v>5</v>
      </c>
      <c r="AO12" s="27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7">
        <f t="shared" si="2"/>
        <v>0</v>
      </c>
      <c r="BH12" s="1"/>
      <c r="BI12" s="1"/>
      <c r="BJ12" s="1"/>
      <c r="BK12" s="1"/>
      <c r="BL12" s="31"/>
      <c r="BM12" s="31"/>
      <c r="BN12" s="31"/>
      <c r="BO12" s="31"/>
      <c r="BP12" s="31"/>
      <c r="BQ12" s="27">
        <f t="shared" si="3"/>
        <v>0</v>
      </c>
      <c r="BR12" s="29"/>
      <c r="BS12" s="29"/>
      <c r="BT12" s="29"/>
      <c r="BU12" s="29"/>
      <c r="BV12" s="29"/>
      <c r="BW12" s="29"/>
      <c r="BX12" s="29"/>
      <c r="BY12" s="29"/>
      <c r="BZ12" s="31"/>
      <c r="CA12" s="27">
        <f t="shared" si="4"/>
        <v>0</v>
      </c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2"/>
      <c r="CO12" s="32"/>
      <c r="CP12" s="27">
        <f t="shared" si="5"/>
        <v>0</v>
      </c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7">
        <f t="shared" si="6"/>
        <v>0</v>
      </c>
      <c r="DB12" s="28">
        <f>IFERROR(IF(N12=0,0,IF(AE12=0,AVERAGE(N12),IF(AO12=0,AVERAGE(N12,AE12),IF(BG12=0,AVERAGE(N12,AE12,AO12),IF(BH=0,AVERAGE(N12,AE12,AO12,BG12),IF(BT=0,AVERAGE(N12,AE12,AO12,BG12,BQ12),IF(CE=0,AVERAGE(N12,AE12,AO12,BG12,BQ12,CA12),IF(DA12=0,AVERAGE(N12,AE12,AO12,BG12,BQ12,CA12,CP12),AVERAGE(N12,AE12,AO12,BG12,BQ12,CA12,CP12,DA12))))))))),0)</f>
        <v>4.75</v>
      </c>
    </row>
    <row r="13" spans="1:106" ht="12.75" thickBot="1">
      <c r="B13" s="3">
        <v>4</v>
      </c>
      <c r="C13" s="49">
        <v>1715005</v>
      </c>
      <c r="D13" s="68" t="s">
        <v>34</v>
      </c>
      <c r="E13" s="68" t="s">
        <v>34</v>
      </c>
      <c r="F13" s="68" t="s">
        <v>34</v>
      </c>
      <c r="G13" s="68" t="s">
        <v>34</v>
      </c>
      <c r="H13" s="68" t="s">
        <v>34</v>
      </c>
      <c r="I13" s="68" t="s">
        <v>34</v>
      </c>
      <c r="J13" s="52">
        <v>4</v>
      </c>
      <c r="K13" s="68">
        <v>4</v>
      </c>
      <c r="L13" s="52">
        <v>4</v>
      </c>
      <c r="M13" s="63">
        <v>4</v>
      </c>
      <c r="N13" s="38">
        <f t="shared" si="0"/>
        <v>4</v>
      </c>
      <c r="O13" s="6" t="s">
        <v>34</v>
      </c>
      <c r="P13" s="6" t="s">
        <v>34</v>
      </c>
      <c r="Q13" s="6" t="s">
        <v>34</v>
      </c>
      <c r="R13" s="6" t="s">
        <v>34</v>
      </c>
      <c r="S13" s="6" t="s">
        <v>34</v>
      </c>
      <c r="T13" s="6" t="s">
        <v>34</v>
      </c>
      <c r="U13" s="6" t="s">
        <v>34</v>
      </c>
      <c r="V13" s="6" t="s">
        <v>34</v>
      </c>
      <c r="W13" s="6" t="s">
        <v>34</v>
      </c>
      <c r="X13" s="6" t="s">
        <v>34</v>
      </c>
      <c r="Y13" s="6" t="s">
        <v>34</v>
      </c>
      <c r="Z13" s="6">
        <v>3</v>
      </c>
      <c r="AA13" s="6">
        <v>3</v>
      </c>
      <c r="AB13" s="6">
        <v>3</v>
      </c>
      <c r="AC13" s="6">
        <v>3</v>
      </c>
      <c r="AD13" s="6"/>
      <c r="AE13" s="27">
        <f t="shared" si="1"/>
        <v>3</v>
      </c>
      <c r="AF13" s="57" t="s">
        <v>34</v>
      </c>
      <c r="AG13" s="57" t="s">
        <v>34</v>
      </c>
      <c r="AH13" s="57" t="s">
        <v>34</v>
      </c>
      <c r="AI13" s="57" t="s">
        <v>34</v>
      </c>
      <c r="AJ13" s="57" t="s">
        <v>34</v>
      </c>
      <c r="AK13" s="57" t="s">
        <v>34</v>
      </c>
      <c r="AL13" s="6">
        <v>4</v>
      </c>
      <c r="AM13" s="6">
        <v>4</v>
      </c>
      <c r="AN13" s="6">
        <v>4</v>
      </c>
      <c r="AO13" s="27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7">
        <f t="shared" si="2"/>
        <v>0</v>
      </c>
      <c r="BH13" s="1"/>
      <c r="BI13" s="1"/>
      <c r="BJ13" s="1"/>
      <c r="BK13" s="1"/>
      <c r="BL13" s="29"/>
      <c r="BM13" s="29"/>
      <c r="BN13" s="29"/>
      <c r="BO13" s="29"/>
      <c r="BP13" s="29"/>
      <c r="BQ13" s="27">
        <f t="shared" si="3"/>
        <v>0</v>
      </c>
      <c r="BR13" s="29"/>
      <c r="BS13" s="29"/>
      <c r="BT13" s="29"/>
      <c r="BU13" s="29"/>
      <c r="BV13" s="29"/>
      <c r="BW13" s="29"/>
      <c r="BX13" s="29"/>
      <c r="BY13" s="29"/>
      <c r="BZ13" s="32"/>
      <c r="CA13" s="27">
        <f t="shared" si="4"/>
        <v>0</v>
      </c>
      <c r="CB13" s="31"/>
      <c r="CC13" s="31"/>
      <c r="CD13" s="31"/>
      <c r="CE13" s="31"/>
      <c r="CF13" s="31"/>
      <c r="CG13" s="31"/>
      <c r="CH13" s="31"/>
      <c r="CI13" s="31"/>
      <c r="CJ13" s="31"/>
      <c r="CK13" s="33"/>
      <c r="CL13" s="33"/>
      <c r="CM13" s="33"/>
      <c r="CN13" s="33"/>
      <c r="CO13" s="33"/>
      <c r="CP13" s="27">
        <f t="shared" si="5"/>
        <v>0</v>
      </c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7">
        <f t="shared" si="6"/>
        <v>0</v>
      </c>
      <c r="DB13" s="28">
        <f>IFERROR(IF(N13=0,0,IF(AE13=0,AVERAGE(N13),IF(AO13=0,AVERAGE(N13,AE13),IF(BG13=0,AVERAGE(N13,AE13,AO13),IF(BH=0,AVERAGE(N13,AE13,AO13,BG13),IF(BT=0,AVERAGE(N13,AE13,AO13,BG13,BQ13),IF(CE=0,AVERAGE(N13,AE13,AO13,BG13,BQ13,CA13),IF(DA13=0,AVERAGE(N13,AE13,AO13,BG13,BQ13,CA13,CP13),AVERAGE(N13,AE13,AO13,BG13,BQ13,CA13,CP13,DA13))))))))),0)</f>
        <v>3.5</v>
      </c>
    </row>
    <row r="14" spans="1:106" ht="12.75" thickBot="1">
      <c r="B14" s="3">
        <v>5</v>
      </c>
      <c r="C14" s="51">
        <v>1715014</v>
      </c>
      <c r="D14" s="68" t="s">
        <v>34</v>
      </c>
      <c r="E14" s="68" t="s">
        <v>34</v>
      </c>
      <c r="F14" s="68" t="s">
        <v>34</v>
      </c>
      <c r="G14" s="68" t="s">
        <v>34</v>
      </c>
      <c r="H14" s="68" t="s">
        <v>34</v>
      </c>
      <c r="I14" s="68" t="s">
        <v>34</v>
      </c>
      <c r="J14" s="52">
        <v>5</v>
      </c>
      <c r="K14" s="68">
        <v>5</v>
      </c>
      <c r="L14" s="52">
        <v>5</v>
      </c>
      <c r="M14" s="63">
        <v>5</v>
      </c>
      <c r="N14" s="38">
        <f t="shared" si="0"/>
        <v>5</v>
      </c>
      <c r="O14" s="6" t="s">
        <v>34</v>
      </c>
      <c r="P14" s="6" t="s">
        <v>34</v>
      </c>
      <c r="Q14" s="6" t="s">
        <v>34</v>
      </c>
      <c r="R14" s="6" t="s">
        <v>34</v>
      </c>
      <c r="S14" s="6" t="s">
        <v>34</v>
      </c>
      <c r="T14" s="6" t="s">
        <v>34</v>
      </c>
      <c r="U14" s="6" t="s">
        <v>34</v>
      </c>
      <c r="V14" s="6" t="s">
        <v>34</v>
      </c>
      <c r="W14" s="6" t="s">
        <v>34</v>
      </c>
      <c r="X14" s="6" t="s">
        <v>34</v>
      </c>
      <c r="Y14" s="6" t="s">
        <v>34</v>
      </c>
      <c r="Z14" s="6">
        <v>5</v>
      </c>
      <c r="AA14" s="6">
        <v>5</v>
      </c>
      <c r="AB14" s="6">
        <v>5</v>
      </c>
      <c r="AC14" s="6">
        <v>5</v>
      </c>
      <c r="AD14" s="6"/>
      <c r="AE14" s="27">
        <f t="shared" si="1"/>
        <v>5</v>
      </c>
      <c r="AF14" s="57" t="s">
        <v>34</v>
      </c>
      <c r="AG14" s="57" t="s">
        <v>34</v>
      </c>
      <c r="AH14" s="57" t="s">
        <v>34</v>
      </c>
      <c r="AI14" s="57" t="s">
        <v>34</v>
      </c>
      <c r="AJ14" s="57" t="s">
        <v>34</v>
      </c>
      <c r="AK14" s="57" t="s">
        <v>34</v>
      </c>
      <c r="AL14" s="6">
        <v>5</v>
      </c>
      <c r="AM14" s="6">
        <v>5</v>
      </c>
      <c r="AN14" s="6">
        <v>5</v>
      </c>
      <c r="AO14" s="27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7">
        <f t="shared" si="2"/>
        <v>0</v>
      </c>
      <c r="BH14" s="1"/>
      <c r="BI14" s="1"/>
      <c r="BJ14" s="1"/>
      <c r="BK14" s="1"/>
      <c r="BL14" s="29"/>
      <c r="BM14" s="29"/>
      <c r="BN14" s="29"/>
      <c r="BO14" s="29"/>
      <c r="BP14" s="29"/>
      <c r="BQ14" s="27">
        <f t="shared" si="3"/>
        <v>0</v>
      </c>
      <c r="BR14" s="29"/>
      <c r="BS14" s="29"/>
      <c r="BT14" s="29"/>
      <c r="BU14" s="29"/>
      <c r="BV14" s="29"/>
      <c r="BW14" s="29"/>
      <c r="BX14" s="29"/>
      <c r="BY14" s="29"/>
      <c r="BZ14" s="31"/>
      <c r="CA14" s="27">
        <f t="shared" si="4"/>
        <v>0</v>
      </c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2"/>
      <c r="CO14" s="32"/>
      <c r="CP14" s="27">
        <f t="shared" si="5"/>
        <v>0</v>
      </c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7">
        <f t="shared" si="6"/>
        <v>0</v>
      </c>
      <c r="DB14" s="28">
        <f>IFERROR(IF(N14=0,0,IF(AE14=0,AVERAGE(N14),IF(AO14=0,AVERAGE(N14,AE14),IF(BG14=0,AVERAGE(N14,AE14,AO14),IF(BH=0,AVERAGE(N14,AE14,AO14,BG14),IF(BT=0,AVERAGE(N14,AE14,AO14,BG14,BQ14),IF(CE=0,AVERAGE(N14,AE14,AO14,BG14,BQ14,CA14),IF(DA14=0,AVERAGE(N14,AE14,AO14,BG14,BQ14,CA14,CP14),AVERAGE(N14,AE14,AO14,BG14,BQ14,CA14,CP14,DA14))))))))),0)</f>
        <v>5</v>
      </c>
    </row>
    <row r="15" spans="1:106" ht="12.75" thickBot="1">
      <c r="B15" s="3">
        <v>6</v>
      </c>
      <c r="C15" s="4">
        <v>1715169</v>
      </c>
      <c r="D15" s="68" t="s">
        <v>34</v>
      </c>
      <c r="E15" s="68" t="s">
        <v>34</v>
      </c>
      <c r="F15" s="68" t="s">
        <v>34</v>
      </c>
      <c r="G15" s="68" t="s">
        <v>34</v>
      </c>
      <c r="H15" s="68" t="s">
        <v>34</v>
      </c>
      <c r="I15" s="68" t="s">
        <v>34</v>
      </c>
      <c r="J15" s="52">
        <v>4</v>
      </c>
      <c r="K15" s="68">
        <v>4</v>
      </c>
      <c r="L15" s="52">
        <v>5</v>
      </c>
      <c r="M15" s="63">
        <v>4</v>
      </c>
      <c r="N15" s="38">
        <f t="shared" si="0"/>
        <v>4.25</v>
      </c>
      <c r="O15" s="6" t="s">
        <v>34</v>
      </c>
      <c r="P15" s="6" t="s">
        <v>34</v>
      </c>
      <c r="Q15" s="6" t="s">
        <v>34</v>
      </c>
      <c r="R15" s="6" t="s">
        <v>34</v>
      </c>
      <c r="S15" s="6" t="s">
        <v>34</v>
      </c>
      <c r="T15" s="6" t="s">
        <v>34</v>
      </c>
      <c r="U15" s="6" t="s">
        <v>34</v>
      </c>
      <c r="V15" s="6" t="s">
        <v>34</v>
      </c>
      <c r="W15" s="6" t="s">
        <v>34</v>
      </c>
      <c r="X15" s="6" t="s">
        <v>34</v>
      </c>
      <c r="Y15" s="6" t="s">
        <v>34</v>
      </c>
      <c r="Z15" s="6">
        <v>4</v>
      </c>
      <c r="AA15" s="6">
        <v>4</v>
      </c>
      <c r="AB15" s="6">
        <v>4</v>
      </c>
      <c r="AC15" s="6">
        <v>4</v>
      </c>
      <c r="AD15" s="6"/>
      <c r="AE15" s="27">
        <f t="shared" si="1"/>
        <v>4</v>
      </c>
      <c r="AF15" s="57" t="s">
        <v>34</v>
      </c>
      <c r="AG15" s="57" t="s">
        <v>34</v>
      </c>
      <c r="AH15" s="57" t="s">
        <v>34</v>
      </c>
      <c r="AI15" s="57" t="s">
        <v>34</v>
      </c>
      <c r="AJ15" s="57" t="s">
        <v>34</v>
      </c>
      <c r="AK15" s="57" t="s">
        <v>34</v>
      </c>
      <c r="AL15" s="6">
        <v>5</v>
      </c>
      <c r="AM15" s="6">
        <v>4</v>
      </c>
      <c r="AN15" s="6">
        <v>4</v>
      </c>
      <c r="AO15" s="27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7">
        <f t="shared" si="2"/>
        <v>0</v>
      </c>
      <c r="BH15" s="1"/>
      <c r="BI15" s="1"/>
      <c r="BJ15" s="1"/>
      <c r="BK15" s="1"/>
      <c r="BL15" s="29"/>
      <c r="BM15" s="29"/>
      <c r="BN15" s="29"/>
      <c r="BO15" s="29"/>
      <c r="BP15" s="29"/>
      <c r="BQ15" s="27">
        <f t="shared" si="3"/>
        <v>0</v>
      </c>
      <c r="BR15" s="29"/>
      <c r="BS15" s="29"/>
      <c r="BT15" s="29"/>
      <c r="BU15" s="29"/>
      <c r="BV15" s="29"/>
      <c r="BW15" s="29"/>
      <c r="BX15" s="29"/>
      <c r="BY15" s="29"/>
      <c r="BZ15" s="31"/>
      <c r="CA15" s="27">
        <f t="shared" si="4"/>
        <v>0</v>
      </c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2"/>
      <c r="CO15" s="32"/>
      <c r="CP15" s="27">
        <f t="shared" si="5"/>
        <v>0</v>
      </c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7">
        <f t="shared" si="6"/>
        <v>0</v>
      </c>
      <c r="DB15" s="28">
        <f>IFERROR(IF(N15=0,0,IF(AE15=0,AVERAGE(N15),IF(AO15=0,AVERAGE(N15,AE15),IF(BG15=0,AVERAGE(N15,AE15,AO15),IF(BH=0,AVERAGE(N15,AE15,AO15,BG15),IF(BT=0,AVERAGE(N15,AE15,AO15,BG15,BQ15),IF(CE=0,AVERAGE(N15,AE15,AO15,BG15,BQ15,CA15),IF(DA15=0,AVERAGE(N15,AE15,AO15,BG15,BQ15,CA15,CP15),AVERAGE(N15,AE15,AO15,BG15,BQ15,CA15,CP15,DA15))))))))),0)</f>
        <v>4.125</v>
      </c>
    </row>
    <row r="16" spans="1:106" ht="12.75" thickBot="1">
      <c r="B16" s="3">
        <v>7</v>
      </c>
      <c r="C16" s="4">
        <v>1715015</v>
      </c>
      <c r="D16" s="68" t="s">
        <v>34</v>
      </c>
      <c r="E16" s="68" t="s">
        <v>34</v>
      </c>
      <c r="F16" s="68" t="s">
        <v>34</v>
      </c>
      <c r="G16" s="68" t="s">
        <v>34</v>
      </c>
      <c r="H16" s="68" t="s">
        <v>34</v>
      </c>
      <c r="I16" s="68" t="s">
        <v>34</v>
      </c>
      <c r="J16" s="52">
        <v>4</v>
      </c>
      <c r="K16" s="68">
        <v>5</v>
      </c>
      <c r="L16" s="52">
        <v>4</v>
      </c>
      <c r="M16" s="63">
        <v>4</v>
      </c>
      <c r="N16" s="38">
        <f t="shared" si="0"/>
        <v>4.25</v>
      </c>
      <c r="O16" s="6" t="s">
        <v>34</v>
      </c>
      <c r="P16" s="6" t="s">
        <v>34</v>
      </c>
      <c r="Q16" s="6" t="s">
        <v>34</v>
      </c>
      <c r="R16" s="6" t="s">
        <v>34</v>
      </c>
      <c r="S16" s="6" t="s">
        <v>34</v>
      </c>
      <c r="T16" s="6" t="s">
        <v>34</v>
      </c>
      <c r="U16" s="6" t="s">
        <v>34</v>
      </c>
      <c r="V16" s="6" t="s">
        <v>34</v>
      </c>
      <c r="W16" s="6" t="s">
        <v>34</v>
      </c>
      <c r="X16" s="6" t="s">
        <v>34</v>
      </c>
      <c r="Y16" s="6" t="s">
        <v>34</v>
      </c>
      <c r="Z16" s="6">
        <v>5</v>
      </c>
      <c r="AA16" s="6">
        <v>4</v>
      </c>
      <c r="AB16" s="6">
        <v>5</v>
      </c>
      <c r="AC16" s="6">
        <v>5</v>
      </c>
      <c r="AD16" s="6"/>
      <c r="AE16" s="27">
        <f t="shared" si="1"/>
        <v>4.75</v>
      </c>
      <c r="AF16" s="57" t="s">
        <v>34</v>
      </c>
      <c r="AG16" s="57" t="s">
        <v>34</v>
      </c>
      <c r="AH16" s="57" t="s">
        <v>34</v>
      </c>
      <c r="AI16" s="57" t="s">
        <v>34</v>
      </c>
      <c r="AJ16" s="57" t="s">
        <v>34</v>
      </c>
      <c r="AK16" s="57" t="s">
        <v>34</v>
      </c>
      <c r="AL16" s="6">
        <v>5</v>
      </c>
      <c r="AM16" s="6">
        <v>5</v>
      </c>
      <c r="AN16" s="6">
        <v>4</v>
      </c>
      <c r="AO16" s="27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7">
        <f t="shared" si="2"/>
        <v>0</v>
      </c>
      <c r="BH16" s="1"/>
      <c r="BI16" s="1"/>
      <c r="BJ16" s="1"/>
      <c r="BK16" s="1"/>
      <c r="BL16" s="29"/>
      <c r="BM16" s="29"/>
      <c r="BN16" s="29"/>
      <c r="BO16" s="29"/>
      <c r="BP16" s="29"/>
      <c r="BQ16" s="27">
        <f t="shared" si="3"/>
        <v>0</v>
      </c>
      <c r="BR16" s="29"/>
      <c r="BS16" s="29"/>
      <c r="BT16" s="29"/>
      <c r="BU16" s="29"/>
      <c r="BV16" s="29"/>
      <c r="BW16" s="29"/>
      <c r="BX16" s="29"/>
      <c r="BY16" s="29"/>
      <c r="BZ16" s="31"/>
      <c r="CA16" s="27">
        <f t="shared" si="4"/>
        <v>0</v>
      </c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2"/>
      <c r="CO16" s="32"/>
      <c r="CP16" s="27">
        <f t="shared" si="5"/>
        <v>0</v>
      </c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7">
        <f t="shared" si="6"/>
        <v>0</v>
      </c>
      <c r="DB16" s="28">
        <f>IFERROR(IF(N16=0,0,IF(AE16=0,AVERAGE(N16),IF(AO16=0,AVERAGE(N16,AE16),IF(BG16=0,AVERAGE(N16,AE16,AO16),IF(BH=0,AVERAGE(N16,AE16,AO16,BG16),IF(BT=0,AVERAGE(N16,AE16,AO16,BG16,BQ16),IF(CE=0,AVERAGE(N16,AE16,AO16,BG16,BQ16,CA16),IF(DA16=0,AVERAGE(N16,AE16,AO16,BG16,BQ16,CA16,CP16),AVERAGE(N16,AE16,AO16,BG16,BQ16,CA16,CP16,DA16))))))))),0)</f>
        <v>4.5</v>
      </c>
    </row>
    <row r="17" spans="2:106" ht="12.75" thickBot="1">
      <c r="B17" s="3">
        <v>8</v>
      </c>
      <c r="C17" s="4">
        <v>1617000</v>
      </c>
      <c r="D17" s="68" t="s">
        <v>34</v>
      </c>
      <c r="E17" s="68" t="s">
        <v>34</v>
      </c>
      <c r="F17" s="68" t="s">
        <v>34</v>
      </c>
      <c r="G17" s="68" t="s">
        <v>34</v>
      </c>
      <c r="H17" s="68" t="s">
        <v>34</v>
      </c>
      <c r="I17" s="68" t="s">
        <v>34</v>
      </c>
      <c r="J17" s="52">
        <v>3</v>
      </c>
      <c r="K17" s="68">
        <v>3</v>
      </c>
      <c r="L17" s="52">
        <v>3</v>
      </c>
      <c r="M17" s="63">
        <v>3</v>
      </c>
      <c r="N17" s="38">
        <f t="shared" si="0"/>
        <v>3</v>
      </c>
      <c r="O17" s="6" t="s">
        <v>34</v>
      </c>
      <c r="P17" s="6" t="s">
        <v>43</v>
      </c>
      <c r="Q17" s="6" t="s">
        <v>34</v>
      </c>
      <c r="R17" s="6" t="s">
        <v>34</v>
      </c>
      <c r="S17" s="6" t="s">
        <v>34</v>
      </c>
      <c r="T17" s="6" t="s">
        <v>34</v>
      </c>
      <c r="U17" s="6" t="s">
        <v>34</v>
      </c>
      <c r="V17" s="6" t="s">
        <v>34</v>
      </c>
      <c r="W17" s="6" t="s">
        <v>34</v>
      </c>
      <c r="X17" s="6" t="s">
        <v>34</v>
      </c>
      <c r="Y17" s="6" t="s">
        <v>34</v>
      </c>
      <c r="Z17" s="6" t="s">
        <v>43</v>
      </c>
      <c r="AA17" s="6">
        <v>3</v>
      </c>
      <c r="AB17" s="6">
        <v>3</v>
      </c>
      <c r="AC17" s="6">
        <v>3</v>
      </c>
      <c r="AD17" s="6"/>
      <c r="AE17" s="27">
        <f t="shared" si="1"/>
        <v>3</v>
      </c>
      <c r="AF17" s="57" t="s">
        <v>34</v>
      </c>
      <c r="AG17" s="57" t="s">
        <v>34</v>
      </c>
      <c r="AH17" s="57" t="s">
        <v>34</v>
      </c>
      <c r="AI17" s="57" t="s">
        <v>34</v>
      </c>
      <c r="AJ17" s="57" t="s">
        <v>34</v>
      </c>
      <c r="AK17" s="57" t="s">
        <v>34</v>
      </c>
      <c r="AL17" s="6" t="s">
        <v>43</v>
      </c>
      <c r="AM17" s="6" t="s">
        <v>43</v>
      </c>
      <c r="AN17" s="6">
        <v>3</v>
      </c>
      <c r="AO17" s="27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7">
        <f t="shared" si="2"/>
        <v>0</v>
      </c>
      <c r="BH17" s="1"/>
      <c r="BI17" s="1"/>
      <c r="BJ17" s="1"/>
      <c r="BK17" s="1"/>
      <c r="BL17" s="29"/>
      <c r="BM17" s="29"/>
      <c r="BN17" s="29"/>
      <c r="BO17" s="29"/>
      <c r="BP17" s="29"/>
      <c r="BQ17" s="27">
        <f t="shared" si="3"/>
        <v>0</v>
      </c>
      <c r="BR17" s="29"/>
      <c r="BS17" s="29"/>
      <c r="BT17" s="29"/>
      <c r="BU17" s="29"/>
      <c r="BV17" s="29"/>
      <c r="BW17" s="29"/>
      <c r="BX17" s="29"/>
      <c r="BY17" s="29"/>
      <c r="BZ17" s="31"/>
      <c r="CA17" s="27">
        <f t="shared" si="4"/>
        <v>0</v>
      </c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2"/>
      <c r="CO17" s="32"/>
      <c r="CP17" s="27">
        <f t="shared" si="5"/>
        <v>0</v>
      </c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7">
        <f t="shared" si="6"/>
        <v>0</v>
      </c>
      <c r="DB17" s="28">
        <f>IFERROR(IF(N17=0,0,IF(AE17=0,AVERAGE(N17),IF(AO17=0,AVERAGE(N17,AE17),IF(BG17=0,AVERAGE(N17,AE17,AO17),IF(BH=0,AVERAGE(N17,AE17,AO17,BG17),IF(BT=0,AVERAGE(N17,AE17,AO17,BG17,BQ17),IF(CE=0,AVERAGE(N17,AE17,AO17,BG17,BQ17,CA17),IF(DA17=0,AVERAGE(N17,AE17,AO17,BG17,BQ17,CA17,CP17),AVERAGE(N17,AE17,AO17,BG17,BQ17,CA17,CP17,DA17))))))))),0)</f>
        <v>3</v>
      </c>
    </row>
    <row r="18" spans="2:106" ht="12.75" thickBot="1">
      <c r="B18" s="3">
        <v>9</v>
      </c>
      <c r="C18" s="4">
        <v>1715001</v>
      </c>
      <c r="D18" s="68" t="s">
        <v>34</v>
      </c>
      <c r="E18" s="68" t="s">
        <v>34</v>
      </c>
      <c r="F18" s="68" t="s">
        <v>34</v>
      </c>
      <c r="G18" s="68" t="s">
        <v>34</v>
      </c>
      <c r="H18" s="68" t="s">
        <v>34</v>
      </c>
      <c r="I18" s="68" t="s">
        <v>34</v>
      </c>
      <c r="J18" s="52">
        <v>4</v>
      </c>
      <c r="K18" s="68">
        <v>5</v>
      </c>
      <c r="L18" s="52">
        <v>4</v>
      </c>
      <c r="M18" s="63">
        <v>4</v>
      </c>
      <c r="N18" s="38">
        <f t="shared" si="0"/>
        <v>4.25</v>
      </c>
      <c r="O18" s="6" t="s">
        <v>34</v>
      </c>
      <c r="P18" s="6" t="s">
        <v>34</v>
      </c>
      <c r="Q18" s="6" t="s">
        <v>34</v>
      </c>
      <c r="R18" s="6" t="s">
        <v>34</v>
      </c>
      <c r="S18" s="6" t="s">
        <v>34</v>
      </c>
      <c r="T18" s="6" t="s">
        <v>34</v>
      </c>
      <c r="U18" s="6" t="s">
        <v>34</v>
      </c>
      <c r="V18" s="6" t="s">
        <v>34</v>
      </c>
      <c r="W18" s="6" t="s">
        <v>34</v>
      </c>
      <c r="X18" s="6" t="s">
        <v>34</v>
      </c>
      <c r="Y18" s="6" t="s">
        <v>34</v>
      </c>
      <c r="Z18" s="6">
        <v>4</v>
      </c>
      <c r="AA18" s="6">
        <v>4</v>
      </c>
      <c r="AB18" s="6">
        <v>4</v>
      </c>
      <c r="AC18" s="6">
        <v>5</v>
      </c>
      <c r="AD18" s="6"/>
      <c r="AE18" s="27">
        <f t="shared" si="1"/>
        <v>4.25</v>
      </c>
      <c r="AF18" s="57" t="s">
        <v>34</v>
      </c>
      <c r="AG18" s="57" t="s">
        <v>34</v>
      </c>
      <c r="AH18" s="57" t="s">
        <v>34</v>
      </c>
      <c r="AI18" s="57" t="s">
        <v>34</v>
      </c>
      <c r="AJ18" s="57" t="s">
        <v>34</v>
      </c>
      <c r="AK18" s="57" t="s">
        <v>34</v>
      </c>
      <c r="AL18" s="6">
        <v>5</v>
      </c>
      <c r="AM18" s="6">
        <v>4</v>
      </c>
      <c r="AN18" s="6">
        <v>3</v>
      </c>
      <c r="AO18" s="27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7">
        <f t="shared" si="2"/>
        <v>0</v>
      </c>
      <c r="BH18" s="1"/>
      <c r="BI18" s="1"/>
      <c r="BJ18" s="1"/>
      <c r="BK18" s="1"/>
      <c r="BL18" s="29"/>
      <c r="BM18" s="29"/>
      <c r="BN18" s="29"/>
      <c r="BO18" s="29"/>
      <c r="BP18" s="29"/>
      <c r="BQ18" s="27">
        <f t="shared" si="3"/>
        <v>0</v>
      </c>
      <c r="BR18" s="29"/>
      <c r="BS18" s="29"/>
      <c r="BT18" s="29"/>
      <c r="BU18" s="29"/>
      <c r="BV18" s="29"/>
      <c r="BW18" s="29"/>
      <c r="BX18" s="29"/>
      <c r="BY18" s="29"/>
      <c r="BZ18" s="31"/>
      <c r="CA18" s="27">
        <f t="shared" si="4"/>
        <v>0</v>
      </c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2"/>
      <c r="CO18" s="32"/>
      <c r="CP18" s="27">
        <f t="shared" si="5"/>
        <v>0</v>
      </c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7">
        <f t="shared" si="6"/>
        <v>0</v>
      </c>
      <c r="DB18" s="28">
        <f>IFERROR(IF(N18=0,0,IF(AE18=0,AVERAGE(N18),IF(AO18=0,AVERAGE(N18,AE18),IF(BG18=0,AVERAGE(N18,AE18,AO18),IF(BH=0,AVERAGE(N18,AE18,AO18,BG18),IF(BT=0,AVERAGE(N18,AE18,AO18,BG18,BQ18),IF(CE=0,AVERAGE(N18,AE18,AO18,BG18,BQ18,CA18),IF(DA18=0,AVERAGE(N18,AE18,AO18,BG18,BQ18,CA18,CP18),AVERAGE(N18,AE18,AO18,BG18,BQ18,CA18,CP18,DA18))))))))),0)</f>
        <v>4.25</v>
      </c>
    </row>
    <row r="19" spans="2:106" ht="12.75" thickBot="1">
      <c r="B19" s="3">
        <v>10</v>
      </c>
      <c r="C19" s="4">
        <v>1715031</v>
      </c>
      <c r="D19" s="68" t="s">
        <v>34</v>
      </c>
      <c r="E19" s="68" t="s">
        <v>34</v>
      </c>
      <c r="F19" s="68" t="s">
        <v>34</v>
      </c>
      <c r="G19" s="68" t="s">
        <v>34</v>
      </c>
      <c r="H19" s="68" t="s">
        <v>34</v>
      </c>
      <c r="I19" s="68" t="s">
        <v>34</v>
      </c>
      <c r="J19" s="52">
        <v>4</v>
      </c>
      <c r="K19" s="68">
        <v>4</v>
      </c>
      <c r="L19" s="52">
        <v>4</v>
      </c>
      <c r="M19" s="63">
        <v>4</v>
      </c>
      <c r="N19" s="38">
        <f t="shared" si="0"/>
        <v>4</v>
      </c>
      <c r="O19" s="6" t="s">
        <v>34</v>
      </c>
      <c r="P19" s="6" t="s">
        <v>34</v>
      </c>
      <c r="Q19" s="6" t="s">
        <v>34</v>
      </c>
      <c r="R19" s="6" t="s">
        <v>34</v>
      </c>
      <c r="S19" s="6" t="s">
        <v>34</v>
      </c>
      <c r="T19" s="6" t="s">
        <v>34</v>
      </c>
      <c r="U19" s="6" t="s">
        <v>34</v>
      </c>
      <c r="V19" s="6" t="s">
        <v>34</v>
      </c>
      <c r="W19" s="6" t="s">
        <v>34</v>
      </c>
      <c r="X19" s="6" t="s">
        <v>34</v>
      </c>
      <c r="Y19" s="6" t="s">
        <v>34</v>
      </c>
      <c r="Z19" s="6">
        <v>3</v>
      </c>
      <c r="AA19" s="6">
        <v>4</v>
      </c>
      <c r="AB19" s="6">
        <v>4</v>
      </c>
      <c r="AC19" s="6">
        <v>3</v>
      </c>
      <c r="AD19" s="6"/>
      <c r="AE19" s="27">
        <f t="shared" si="1"/>
        <v>3.5</v>
      </c>
      <c r="AF19" s="57" t="s">
        <v>43</v>
      </c>
      <c r="AG19" s="57" t="s">
        <v>43</v>
      </c>
      <c r="AH19" s="57" t="s">
        <v>43</v>
      </c>
      <c r="AI19" s="57" t="s">
        <v>43</v>
      </c>
      <c r="AJ19" s="57" t="s">
        <v>43</v>
      </c>
      <c r="AK19" s="57" t="s">
        <v>43</v>
      </c>
      <c r="AL19" s="57" t="s">
        <v>43</v>
      </c>
      <c r="AM19" s="57" t="s">
        <v>43</v>
      </c>
      <c r="AN19" s="57" t="s">
        <v>43</v>
      </c>
      <c r="AO19" s="27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7">
        <f t="shared" si="2"/>
        <v>0</v>
      </c>
      <c r="BH19" s="1"/>
      <c r="BI19" s="1"/>
      <c r="BJ19" s="1"/>
      <c r="BK19" s="1"/>
      <c r="BL19" s="29"/>
      <c r="BM19" s="29"/>
      <c r="BN19" s="29"/>
      <c r="BO19" s="29"/>
      <c r="BP19" s="29"/>
      <c r="BQ19" s="27">
        <f t="shared" si="3"/>
        <v>0</v>
      </c>
      <c r="BR19" s="29"/>
      <c r="BS19" s="29"/>
      <c r="BT19" s="29"/>
      <c r="BU19" s="29"/>
      <c r="BV19" s="29"/>
      <c r="BW19" s="29"/>
      <c r="BX19" s="29"/>
      <c r="BY19" s="29"/>
      <c r="BZ19" s="32"/>
      <c r="CA19" s="27">
        <f t="shared" si="4"/>
        <v>0</v>
      </c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2"/>
      <c r="CO19" s="32"/>
      <c r="CP19" s="27">
        <f t="shared" si="5"/>
        <v>0</v>
      </c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7">
        <f t="shared" si="6"/>
        <v>0</v>
      </c>
      <c r="DB19" s="28">
        <f>IFERROR(IF(N19=0,0,IF(AE19=0,AVERAGE(N19),IF(AO19=0,AVERAGE(N19,AE19),IF(BG19=0,AVERAGE(N19,AE19,AO19),IF(BH=0,AVERAGE(N19,AE19,AO19,BG19),IF(BT=0,AVERAGE(N19,AE19,AO19,BG19,BQ19),IF(CE=0,AVERAGE(N19,AE19,AO19,BG19,BQ19,CA19),IF(DA19=0,AVERAGE(N19,AE19,AO19,BG19,BQ19,CA19,CP19),AVERAGE(N19,AE19,AO19,BG19,BQ19,CA19,CP19,DA19))))))))),0)</f>
        <v>3.75</v>
      </c>
    </row>
    <row r="20" spans="2:106" ht="12.75" thickBot="1">
      <c r="B20" s="3">
        <v>11</v>
      </c>
      <c r="C20" s="4">
        <v>1715114</v>
      </c>
      <c r="D20" s="68" t="s">
        <v>34</v>
      </c>
      <c r="E20" s="68" t="s">
        <v>34</v>
      </c>
      <c r="F20" s="68" t="s">
        <v>34</v>
      </c>
      <c r="G20" s="68" t="s">
        <v>34</v>
      </c>
      <c r="H20" s="68" t="s">
        <v>34</v>
      </c>
      <c r="I20" s="68" t="s">
        <v>34</v>
      </c>
      <c r="J20" s="52">
        <v>4</v>
      </c>
      <c r="K20" s="68">
        <v>4</v>
      </c>
      <c r="L20" s="52">
        <v>4</v>
      </c>
      <c r="M20" s="63">
        <v>4</v>
      </c>
      <c r="N20" s="38">
        <f t="shared" si="0"/>
        <v>4</v>
      </c>
      <c r="O20" s="6" t="s">
        <v>34</v>
      </c>
      <c r="P20" s="6" t="s">
        <v>34</v>
      </c>
      <c r="Q20" s="6" t="s">
        <v>34</v>
      </c>
      <c r="R20" s="6" t="s">
        <v>34</v>
      </c>
      <c r="S20" s="6" t="s">
        <v>34</v>
      </c>
      <c r="T20" s="6" t="s">
        <v>34</v>
      </c>
      <c r="U20" s="6" t="s">
        <v>34</v>
      </c>
      <c r="V20" s="6" t="s">
        <v>34</v>
      </c>
      <c r="W20" s="6" t="s">
        <v>34</v>
      </c>
      <c r="X20" s="6" t="s">
        <v>34</v>
      </c>
      <c r="Y20" s="6" t="s">
        <v>34</v>
      </c>
      <c r="Z20" s="6">
        <v>4</v>
      </c>
      <c r="AA20" s="6">
        <v>4</v>
      </c>
      <c r="AB20" s="6">
        <v>4</v>
      </c>
      <c r="AC20" s="6">
        <v>4</v>
      </c>
      <c r="AD20" s="6"/>
      <c r="AE20" s="27">
        <f t="shared" si="1"/>
        <v>4</v>
      </c>
      <c r="AF20" s="57" t="s">
        <v>34</v>
      </c>
      <c r="AG20" s="57" t="s">
        <v>34</v>
      </c>
      <c r="AH20" s="57" t="s">
        <v>34</v>
      </c>
      <c r="AI20" s="57" t="s">
        <v>34</v>
      </c>
      <c r="AJ20" s="57" t="s">
        <v>34</v>
      </c>
      <c r="AK20" s="57" t="s">
        <v>34</v>
      </c>
      <c r="AL20" s="6">
        <v>4</v>
      </c>
      <c r="AM20" s="6">
        <v>4</v>
      </c>
      <c r="AN20" s="6">
        <v>4</v>
      </c>
      <c r="AO20" s="27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7">
        <f t="shared" si="2"/>
        <v>0</v>
      </c>
      <c r="BH20" s="1"/>
      <c r="BI20" s="1"/>
      <c r="BJ20" s="1"/>
      <c r="BK20" s="1"/>
      <c r="BL20" s="29"/>
      <c r="BM20" s="29"/>
      <c r="BN20" s="29"/>
      <c r="BO20" s="29"/>
      <c r="BP20" s="29"/>
      <c r="BQ20" s="27">
        <f t="shared" si="3"/>
        <v>0</v>
      </c>
      <c r="BR20" s="29"/>
      <c r="BS20" s="29"/>
      <c r="BT20" s="29"/>
      <c r="BU20" s="29"/>
      <c r="BV20" s="29"/>
      <c r="BW20" s="29"/>
      <c r="BX20" s="29"/>
      <c r="BY20" s="29"/>
      <c r="BZ20" s="31"/>
      <c r="CA20" s="27">
        <f t="shared" si="4"/>
        <v>0</v>
      </c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29"/>
      <c r="CO20" s="32"/>
      <c r="CP20" s="27">
        <f t="shared" si="5"/>
        <v>0</v>
      </c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7">
        <f t="shared" si="6"/>
        <v>0</v>
      </c>
      <c r="DB20" s="28">
        <f>IFERROR(IF(N20=0,0,IF(AE20=0,AVERAGE(N20),IF(AO20=0,AVERAGE(N20,AE20),IF(BG20=0,AVERAGE(N20,AE20,AO20),IF(BH=0,AVERAGE(N20,AE20,AO20,BG20),IF(BT=0,AVERAGE(N20,AE20,AO20,BG20,BQ20),IF(CE=0,AVERAGE(N20,AE20,AO20,BG20,BQ20,CA20),IF(DA20=0,AVERAGE(N20,AE20,AO20,BG20,BQ20,CA20,CP20),AVERAGE(N20,AE20,AO20,BG20,BQ20,CA20,CP20,DA20))))))))),0)</f>
        <v>4</v>
      </c>
    </row>
    <row r="21" spans="2:106" ht="12.75" thickBot="1">
      <c r="B21" s="34">
        <v>12</v>
      </c>
      <c r="C21" s="35">
        <v>1715171</v>
      </c>
      <c r="D21" s="68"/>
      <c r="E21" s="68"/>
      <c r="F21" s="68"/>
      <c r="G21" s="68"/>
      <c r="H21" s="68"/>
      <c r="I21" s="68"/>
      <c r="J21" s="36"/>
      <c r="K21" s="36"/>
      <c r="L21" s="36"/>
      <c r="M21" s="36"/>
      <c r="N21" s="38">
        <f t="shared" si="0"/>
        <v>0</v>
      </c>
      <c r="O21" s="6" t="s">
        <v>34</v>
      </c>
      <c r="P21" s="6" t="s">
        <v>34</v>
      </c>
      <c r="Q21" s="6" t="s">
        <v>34</v>
      </c>
      <c r="R21" s="6" t="s">
        <v>34</v>
      </c>
      <c r="S21" s="6" t="s">
        <v>34</v>
      </c>
      <c r="T21" s="6" t="s">
        <v>34</v>
      </c>
      <c r="U21" s="6" t="s">
        <v>34</v>
      </c>
      <c r="V21" s="6" t="s">
        <v>34</v>
      </c>
      <c r="W21" s="6" t="s">
        <v>34</v>
      </c>
      <c r="X21" s="6" t="s">
        <v>34</v>
      </c>
      <c r="Y21" s="6" t="s">
        <v>34</v>
      </c>
      <c r="Z21" s="37">
        <v>3</v>
      </c>
      <c r="AA21" s="37">
        <v>3</v>
      </c>
      <c r="AB21" s="37">
        <v>3</v>
      </c>
      <c r="AC21" s="37">
        <v>3</v>
      </c>
      <c r="AD21" s="37"/>
      <c r="AE21" s="38">
        <f t="shared" si="1"/>
        <v>3</v>
      </c>
      <c r="AF21" s="57" t="s">
        <v>34</v>
      </c>
      <c r="AG21" s="57" t="s">
        <v>34</v>
      </c>
      <c r="AH21" s="57" t="s">
        <v>34</v>
      </c>
      <c r="AI21" s="57" t="s">
        <v>34</v>
      </c>
      <c r="AJ21" s="57" t="s">
        <v>34</v>
      </c>
      <c r="AK21" s="57" t="s">
        <v>34</v>
      </c>
      <c r="AL21" s="37">
        <v>5</v>
      </c>
      <c r="AM21" s="37">
        <v>4</v>
      </c>
      <c r="AN21" s="37">
        <v>5</v>
      </c>
      <c r="AO21" s="38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39"/>
      <c r="BA21" s="39"/>
      <c r="BB21" s="39"/>
      <c r="BC21" s="39"/>
      <c r="BD21" s="39"/>
      <c r="BE21" s="39"/>
      <c r="BF21" s="39"/>
      <c r="BG21" s="38">
        <f t="shared" si="2"/>
        <v>0</v>
      </c>
      <c r="BH21" s="1"/>
      <c r="BI21" s="1"/>
      <c r="BJ21" s="1"/>
      <c r="BK21" s="1"/>
      <c r="BL21" s="39"/>
      <c r="BM21" s="39"/>
      <c r="BN21" s="39"/>
      <c r="BO21" s="39"/>
      <c r="BP21" s="39"/>
      <c r="BQ21" s="38">
        <f t="shared" si="3"/>
        <v>0</v>
      </c>
      <c r="BR21" s="39"/>
      <c r="BS21" s="39"/>
      <c r="BT21" s="39"/>
      <c r="BU21" s="39"/>
      <c r="BV21" s="39"/>
      <c r="BW21" s="39"/>
      <c r="BX21" s="39"/>
      <c r="BY21" s="39"/>
      <c r="BZ21" s="40"/>
      <c r="CA21" s="38">
        <f t="shared" si="4"/>
        <v>0</v>
      </c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39"/>
      <c r="CO21" s="41"/>
      <c r="CP21" s="38">
        <f t="shared" si="5"/>
        <v>0</v>
      </c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8">
        <f t="shared" si="6"/>
        <v>0</v>
      </c>
      <c r="DB21" s="42">
        <f>IFERROR(IF(N21=0,0,IF(AE21=0,AVERAGE(N21),IF(AO21=0,AVERAGE(N21,AE21),IF(BG21=0,AVERAGE(N21,AE21,AO21),IF(BH=0,AVERAGE(N21,AE21,AO21,BG21),IF(BT=0,AVERAGE(N21,AE21,AO21,BG21,BQ21),IF(CE=0,AVERAGE(N21,AE21,AO21,BG21,BQ21,CA21),IF(DA21=0,AVERAGE(N21,AE21,AO21,BG21,BQ21,CA21,CP21),AVERAGE(N21,AE21,AO21,BG21,BQ21,CA21,CP21,DA21))))))))),0)</f>
        <v>0</v>
      </c>
    </row>
    <row r="22" spans="2:106" ht="12.75" thickBot="1">
      <c r="B22" s="8">
        <v>13</v>
      </c>
      <c r="C22" s="35">
        <v>1715016</v>
      </c>
      <c r="D22" s="68" t="s">
        <v>34</v>
      </c>
      <c r="E22" s="68" t="s">
        <v>34</v>
      </c>
      <c r="F22" s="68" t="s">
        <v>34</v>
      </c>
      <c r="G22" s="68" t="s">
        <v>34</v>
      </c>
      <c r="H22" s="68" t="s">
        <v>34</v>
      </c>
      <c r="I22" s="68" t="s">
        <v>34</v>
      </c>
      <c r="J22" s="36">
        <v>3</v>
      </c>
      <c r="K22" s="36">
        <v>3</v>
      </c>
      <c r="L22" s="36">
        <v>3</v>
      </c>
      <c r="M22" s="36">
        <v>3</v>
      </c>
      <c r="N22" s="38">
        <f t="shared" si="0"/>
        <v>3</v>
      </c>
      <c r="O22" s="6" t="s">
        <v>34</v>
      </c>
      <c r="P22" s="6" t="s">
        <v>43</v>
      </c>
      <c r="Q22" s="6" t="s">
        <v>34</v>
      </c>
      <c r="R22" s="6" t="s">
        <v>34</v>
      </c>
      <c r="S22" s="6" t="s">
        <v>34</v>
      </c>
      <c r="T22" s="6" t="s">
        <v>43</v>
      </c>
      <c r="U22" s="6" t="s">
        <v>34</v>
      </c>
      <c r="V22" s="6" t="s">
        <v>34</v>
      </c>
      <c r="W22" s="6" t="s">
        <v>43</v>
      </c>
      <c r="X22" s="6" t="s">
        <v>34</v>
      </c>
      <c r="Y22" s="6" t="s">
        <v>34</v>
      </c>
      <c r="Z22" s="37" t="s">
        <v>43</v>
      </c>
      <c r="AA22" s="37">
        <v>3</v>
      </c>
      <c r="AB22" s="37">
        <v>3</v>
      </c>
      <c r="AC22" s="37">
        <v>3</v>
      </c>
      <c r="AD22" s="37"/>
      <c r="AE22" s="38">
        <f t="shared" si="1"/>
        <v>3</v>
      </c>
      <c r="AF22" s="57" t="s">
        <v>43</v>
      </c>
      <c r="AG22" s="57" t="s">
        <v>43</v>
      </c>
      <c r="AH22" s="57" t="s">
        <v>43</v>
      </c>
      <c r="AI22" s="57" t="s">
        <v>43</v>
      </c>
      <c r="AJ22" s="57" t="s">
        <v>34</v>
      </c>
      <c r="AK22" s="57" t="s">
        <v>43</v>
      </c>
      <c r="AL22" s="57" t="s">
        <v>43</v>
      </c>
      <c r="AM22" s="57" t="s">
        <v>43</v>
      </c>
      <c r="AN22" s="57" t="s">
        <v>43</v>
      </c>
      <c r="AO22" s="38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39"/>
      <c r="BA22" s="39"/>
      <c r="BB22" s="39"/>
      <c r="BC22" s="39"/>
      <c r="BD22" s="39"/>
      <c r="BE22" s="39"/>
      <c r="BF22" s="39"/>
      <c r="BG22" s="38">
        <f t="shared" si="2"/>
        <v>0</v>
      </c>
      <c r="BH22" s="1"/>
      <c r="BI22" s="1"/>
      <c r="BJ22" s="1"/>
      <c r="BK22" s="1"/>
      <c r="BL22" s="39"/>
      <c r="BM22" s="39"/>
      <c r="BN22" s="39"/>
      <c r="BO22" s="39"/>
      <c r="BP22" s="39"/>
      <c r="BQ22" s="38">
        <f t="shared" si="3"/>
        <v>0</v>
      </c>
      <c r="BR22" s="39"/>
      <c r="BS22" s="39"/>
      <c r="BT22" s="39"/>
      <c r="BU22" s="39"/>
      <c r="BV22" s="39"/>
      <c r="BW22" s="39"/>
      <c r="BX22" s="39"/>
      <c r="BY22" s="39"/>
      <c r="BZ22" s="40"/>
      <c r="CA22" s="38">
        <f t="shared" si="4"/>
        <v>0</v>
      </c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39"/>
      <c r="CO22" s="41"/>
      <c r="CP22" s="38">
        <f t="shared" si="5"/>
        <v>0</v>
      </c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8">
        <f t="shared" ref="DA22:DA46" si="7">IF(ISBLANK(CQ22)=TRUE,0,AVERAGE(CQ22:CZ22))</f>
        <v>0</v>
      </c>
      <c r="DB22" s="42">
        <f>IFERROR(IF(N22=0,0,IF(AE22=0,AVERAGE(N22),IF(AO22=0,AVERAGE(N22,AE22),IF(BG22=0,AVERAGE(N22,AE22,AO22),IF(BH=0,AVERAGE(N22,AE22,AO22,BG22),IF(BT=0,AVERAGE(N22,AE22,AO22,BG22,BQ22),IF(CE=0,AVERAGE(N22,AE22,AO22,BG22,BQ22,CA22),IF(DA22=0,AVERAGE(N22,AE22,AO22,BG22,BQ22,CA22,CP22),AVERAGE(N22,AE22,AO22,BG22,BQ22,CA22,CP22,DA22))))))))),0)</f>
        <v>3</v>
      </c>
    </row>
    <row r="23" spans="2:106" ht="12.75" thickBot="1">
      <c r="B23" s="34">
        <v>14</v>
      </c>
      <c r="C23" s="35"/>
      <c r="D23" s="65"/>
      <c r="E23" s="65"/>
      <c r="F23" s="65"/>
      <c r="G23" s="65"/>
      <c r="H23" s="65"/>
      <c r="I23" s="65"/>
      <c r="J23" s="36"/>
      <c r="K23" s="36"/>
      <c r="L23" s="36"/>
      <c r="M23" s="36"/>
      <c r="N23" s="38">
        <f t="shared" si="0"/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37"/>
      <c r="AA23" s="37"/>
      <c r="AB23" s="37"/>
      <c r="AC23" s="37"/>
      <c r="AD23" s="37"/>
      <c r="AE23" s="38">
        <f t="shared" si="1"/>
        <v>0</v>
      </c>
      <c r="AF23" s="57"/>
      <c r="AG23" s="57"/>
      <c r="AH23" s="57"/>
      <c r="AI23" s="57"/>
      <c r="AJ23" s="57"/>
      <c r="AK23" s="57"/>
      <c r="AL23" s="37"/>
      <c r="AM23" s="37"/>
      <c r="AN23" s="37"/>
      <c r="AO23" s="38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39"/>
      <c r="BA23" s="39"/>
      <c r="BB23" s="39"/>
      <c r="BC23" s="39"/>
      <c r="BD23" s="39"/>
      <c r="BE23" s="39"/>
      <c r="BF23" s="39"/>
      <c r="BG23" s="38">
        <f t="shared" si="2"/>
        <v>0</v>
      </c>
      <c r="BH23" s="1"/>
      <c r="BI23" s="1"/>
      <c r="BJ23" s="1"/>
      <c r="BK23" s="1"/>
      <c r="BL23" s="39"/>
      <c r="BM23" s="39"/>
      <c r="BN23" s="39"/>
      <c r="BO23" s="39"/>
      <c r="BP23" s="39"/>
      <c r="BQ23" s="38">
        <f t="shared" si="3"/>
        <v>0</v>
      </c>
      <c r="BR23" s="39"/>
      <c r="BS23" s="39"/>
      <c r="BT23" s="39"/>
      <c r="BU23" s="39"/>
      <c r="BV23" s="39"/>
      <c r="BW23" s="39"/>
      <c r="BX23" s="39"/>
      <c r="BY23" s="39"/>
      <c r="BZ23" s="40"/>
      <c r="CA23" s="38">
        <f t="shared" si="4"/>
        <v>0</v>
      </c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39"/>
      <c r="CO23" s="41"/>
      <c r="CP23" s="38">
        <f t="shared" si="5"/>
        <v>0</v>
      </c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8">
        <f t="shared" si="7"/>
        <v>0</v>
      </c>
      <c r="DB23" s="42">
        <f>IFERROR(IF(N23=0,0,IF(AE23=0,AVERAGE(N23),IF(AO23=0,AVERAGE(N23,AE23),IF(BG23=0,AVERAGE(N23,AE23,AO23),IF(BH=0,AVERAGE(N23,AE23,AO23,BG23),IF(BT=0,AVERAGE(N23,AE23,AO23,BG23,BQ23),IF(CE=0,AVERAGE(N23,AE23,AO23,BG23,BQ23,CA23),IF(DA23=0,AVERAGE(N23,AE23,AO23,BG23,BQ23,CA23,CP23),AVERAGE(N23,AE23,AO23,BG23,BQ23,CA23,CP23,DA23))))))))),0)</f>
        <v>0</v>
      </c>
    </row>
    <row r="24" spans="2:106" ht="12.75" thickBot="1">
      <c r="B24" s="8">
        <v>15</v>
      </c>
      <c r="C24" s="66"/>
      <c r="D24" s="65"/>
      <c r="E24" s="65"/>
      <c r="F24" s="65"/>
      <c r="G24" s="65"/>
      <c r="H24" s="65"/>
      <c r="I24" s="65"/>
      <c r="J24" s="36"/>
      <c r="K24" s="36"/>
      <c r="L24" s="36"/>
      <c r="M24" s="36"/>
      <c r="N24" s="38">
        <f t="shared" si="0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37"/>
      <c r="AA24" s="37"/>
      <c r="AB24" s="37"/>
      <c r="AC24" s="37"/>
      <c r="AD24" s="37"/>
      <c r="AE24" s="38">
        <f t="shared" si="1"/>
        <v>0</v>
      </c>
      <c r="AF24" s="57"/>
      <c r="AG24" s="57"/>
      <c r="AH24" s="57"/>
      <c r="AI24" s="57"/>
      <c r="AJ24" s="57"/>
      <c r="AK24" s="57"/>
      <c r="AL24" s="37"/>
      <c r="AM24" s="37"/>
      <c r="AN24" s="37"/>
      <c r="AO24" s="38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39"/>
      <c r="BA24" s="39"/>
      <c r="BB24" s="39"/>
      <c r="BC24" s="39"/>
      <c r="BD24" s="39"/>
      <c r="BE24" s="39"/>
      <c r="BF24" s="39"/>
      <c r="BG24" s="38">
        <f t="shared" si="2"/>
        <v>0</v>
      </c>
      <c r="BH24" s="1"/>
      <c r="BI24" s="1"/>
      <c r="BJ24" s="1"/>
      <c r="BK24" s="1"/>
      <c r="BL24" s="39"/>
      <c r="BM24" s="39"/>
      <c r="BN24" s="39"/>
      <c r="BO24" s="39"/>
      <c r="BP24" s="39"/>
      <c r="BQ24" s="38">
        <f t="shared" si="3"/>
        <v>0</v>
      </c>
      <c r="BR24" s="39"/>
      <c r="BS24" s="39"/>
      <c r="BT24" s="39"/>
      <c r="BU24" s="39"/>
      <c r="BV24" s="39"/>
      <c r="BW24" s="39"/>
      <c r="BX24" s="39"/>
      <c r="BY24" s="39"/>
      <c r="BZ24" s="40"/>
      <c r="CA24" s="38">
        <f t="shared" si="4"/>
        <v>0</v>
      </c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39"/>
      <c r="CO24" s="41"/>
      <c r="CP24" s="38">
        <f t="shared" si="5"/>
        <v>0</v>
      </c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8">
        <f t="shared" si="7"/>
        <v>0</v>
      </c>
      <c r="DB24" s="42">
        <f>IFERROR(IF(N24=0,0,IF(AE24=0,AVERAGE(N24),IF(AO24=0,AVERAGE(N24,AE24),IF(BG24=0,AVERAGE(N24,AE24,AO24),IF(BH=0,AVERAGE(N24,AE24,AO24,BG24),IF(BT=0,AVERAGE(N24,AE24,AO24,BG24,BQ24),IF(CE=0,AVERAGE(N24,AE24,AO24,BG24,BQ24,CA24),IF(DA24=0,AVERAGE(N24,AE24,AO24,BG24,BQ24,CA24,CP24),AVERAGE(N24,AE24,AO24,BG24,BQ24,CA24,CP24,DA24))))))))),0)</f>
        <v>0</v>
      </c>
    </row>
    <row r="25" spans="2:106" ht="12.75" thickBot="1">
      <c r="B25" s="34">
        <v>16</v>
      </c>
      <c r="C25" s="67"/>
      <c r="D25" s="65"/>
      <c r="E25" s="65"/>
      <c r="F25" s="65"/>
      <c r="G25" s="65"/>
      <c r="H25" s="65"/>
      <c r="I25" s="65"/>
      <c r="J25" s="36"/>
      <c r="K25" s="36"/>
      <c r="L25" s="36"/>
      <c r="M25" s="36"/>
      <c r="N25" s="38">
        <f t="shared" si="0"/>
        <v>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37"/>
      <c r="AA25" s="37"/>
      <c r="AB25" s="37"/>
      <c r="AC25" s="37"/>
      <c r="AD25" s="37"/>
      <c r="AE25" s="38">
        <f t="shared" si="1"/>
        <v>0</v>
      </c>
      <c r="AF25" s="57"/>
      <c r="AG25" s="57"/>
      <c r="AH25" s="57"/>
      <c r="AI25" s="57"/>
      <c r="AJ25" s="57"/>
      <c r="AK25" s="57"/>
      <c r="AL25" s="37"/>
      <c r="AM25" s="37"/>
      <c r="AN25" s="37"/>
      <c r="AO25" s="38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39"/>
      <c r="BA25" s="39"/>
      <c r="BB25" s="39"/>
      <c r="BC25" s="39"/>
      <c r="BD25" s="39"/>
      <c r="BE25" s="39"/>
      <c r="BF25" s="39"/>
      <c r="BG25" s="38">
        <f t="shared" si="2"/>
        <v>0</v>
      </c>
      <c r="BH25" s="1"/>
      <c r="BI25" s="1"/>
      <c r="BJ25" s="1"/>
      <c r="BK25" s="1"/>
      <c r="BL25" s="39"/>
      <c r="BM25" s="39"/>
      <c r="BN25" s="39"/>
      <c r="BO25" s="39"/>
      <c r="BP25" s="39"/>
      <c r="BQ25" s="38">
        <f t="shared" si="3"/>
        <v>0</v>
      </c>
      <c r="BR25" s="39"/>
      <c r="BS25" s="39"/>
      <c r="BT25" s="39"/>
      <c r="BU25" s="39"/>
      <c r="BV25" s="39"/>
      <c r="BW25" s="39"/>
      <c r="BX25" s="39"/>
      <c r="BY25" s="39"/>
      <c r="BZ25" s="40"/>
      <c r="CA25" s="38">
        <f t="shared" si="4"/>
        <v>0</v>
      </c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39"/>
      <c r="CO25" s="41"/>
      <c r="CP25" s="38">
        <f t="shared" si="5"/>
        <v>0</v>
      </c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8">
        <f t="shared" si="7"/>
        <v>0</v>
      </c>
      <c r="DB25" s="42">
        <f>IFERROR(IF(N25=0,0,IF(AE25=0,AVERAGE(N25),IF(AO25=0,AVERAGE(N25,AE25),IF(BG25=0,AVERAGE(N25,AE25,AO25),IF(BH=0,AVERAGE(N25,AE25,AO25,BG25),IF(BT=0,AVERAGE(N25,AE25,AO25,BG25,BQ25),IF(CE=0,AVERAGE(N25,AE25,AO25,BG25,BQ25,CA25),IF(DA25=0,AVERAGE(N25,AE25,AO25,BG25,BQ25,CA25,CP25),AVERAGE(N25,AE25,AO25,BG25,BQ25,CA25,CP25,DA25))))))))),0)</f>
        <v>0</v>
      </c>
    </row>
    <row r="26" spans="2:106" ht="12.75" thickBot="1">
      <c r="B26" s="8">
        <v>17</v>
      </c>
      <c r="C26" s="35"/>
      <c r="D26" s="65"/>
      <c r="E26" s="65"/>
      <c r="F26" s="65"/>
      <c r="G26" s="65"/>
      <c r="H26" s="65"/>
      <c r="I26" s="65"/>
      <c r="J26" s="36"/>
      <c r="K26" s="36"/>
      <c r="L26" s="36"/>
      <c r="M26" s="36"/>
      <c r="N26" s="38">
        <f t="shared" si="0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37"/>
      <c r="AA26" s="37"/>
      <c r="AB26" s="37"/>
      <c r="AC26" s="37"/>
      <c r="AD26" s="37"/>
      <c r="AE26" s="38">
        <f t="shared" si="1"/>
        <v>0</v>
      </c>
      <c r="AF26" s="57"/>
      <c r="AG26" s="57"/>
      <c r="AH26" s="57"/>
      <c r="AI26" s="57"/>
      <c r="AJ26" s="57"/>
      <c r="AK26" s="57"/>
      <c r="AL26" s="37"/>
      <c r="AM26" s="37"/>
      <c r="AN26" s="37"/>
      <c r="AO26" s="38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8">
        <f t="shared" si="2"/>
        <v>0</v>
      </c>
      <c r="BH26" s="38"/>
      <c r="BI26" s="39"/>
      <c r="BJ26" s="39"/>
      <c r="BK26" s="39"/>
      <c r="BL26" s="39"/>
      <c r="BM26" s="39"/>
      <c r="BN26" s="39"/>
      <c r="BO26" s="39"/>
      <c r="BP26" s="39"/>
      <c r="BQ26" s="38">
        <f t="shared" si="3"/>
        <v>0</v>
      </c>
      <c r="BR26" s="39"/>
      <c r="BS26" s="39"/>
      <c r="BT26" s="39"/>
      <c r="BU26" s="39"/>
      <c r="BV26" s="39"/>
      <c r="BW26" s="39"/>
      <c r="BX26" s="39"/>
      <c r="BY26" s="39"/>
      <c r="BZ26" s="40"/>
      <c r="CA26" s="38">
        <f t="shared" si="4"/>
        <v>0</v>
      </c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39"/>
      <c r="CO26" s="41"/>
      <c r="CP26" s="38">
        <f t="shared" si="5"/>
        <v>0</v>
      </c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8">
        <f t="shared" si="7"/>
        <v>0</v>
      </c>
      <c r="DB26" s="42">
        <f>IFERROR(IF(N26=0,0,IF(AE26=0,AVERAGE(N26),IF(AO26=0,AVERAGE(N26,AE26),IF(BG26=0,AVERAGE(N26,AE26,AO26),IF(BH=0,AVERAGE(N26,AE26,AO26,BG26),IF(BT=0,AVERAGE(N26,AE26,AO26,BG26,BQ26),IF(CE=0,AVERAGE(N26,AE26,AO26,BG26,BQ26,CA26),IF(DA26=0,AVERAGE(N26,AE26,AO26,BG26,BQ26,CA26,CP26),AVERAGE(N26,AE26,AO26,BG26,BQ26,CA26,CP26,DA26))))))))),0)</f>
        <v>0</v>
      </c>
    </row>
    <row r="27" spans="2:106" ht="12.75" thickBot="1">
      <c r="B27" s="34">
        <v>18</v>
      </c>
      <c r="C27" s="35"/>
      <c r="D27" s="65"/>
      <c r="E27" s="65"/>
      <c r="F27" s="65"/>
      <c r="G27" s="65"/>
      <c r="H27" s="65"/>
      <c r="I27" s="65"/>
      <c r="J27" s="36"/>
      <c r="K27" s="36"/>
      <c r="L27" s="36"/>
      <c r="M27" s="36"/>
      <c r="N27" s="38">
        <f t="shared" si="0"/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37"/>
      <c r="AA27" s="37"/>
      <c r="AB27" s="37"/>
      <c r="AC27" s="37"/>
      <c r="AD27" s="37"/>
      <c r="AE27" s="38">
        <f t="shared" si="1"/>
        <v>0</v>
      </c>
      <c r="AF27" s="57"/>
      <c r="AG27" s="57"/>
      <c r="AH27" s="57"/>
      <c r="AI27" s="57"/>
      <c r="AJ27" s="57"/>
      <c r="AK27" s="57"/>
      <c r="AL27" s="37"/>
      <c r="AM27" s="37"/>
      <c r="AN27" s="37"/>
      <c r="AO27" s="38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8">
        <f t="shared" si="2"/>
        <v>0</v>
      </c>
      <c r="BH27" s="38"/>
      <c r="BI27" s="39"/>
      <c r="BJ27" s="39"/>
      <c r="BK27" s="39"/>
      <c r="BL27" s="39"/>
      <c r="BM27" s="39"/>
      <c r="BN27" s="39"/>
      <c r="BO27" s="39"/>
      <c r="BP27" s="39"/>
      <c r="BQ27" s="38">
        <f t="shared" si="3"/>
        <v>0</v>
      </c>
      <c r="BR27" s="39"/>
      <c r="BS27" s="39"/>
      <c r="BT27" s="39"/>
      <c r="BU27" s="39"/>
      <c r="BV27" s="39"/>
      <c r="BW27" s="39"/>
      <c r="BX27" s="39"/>
      <c r="BY27" s="39"/>
      <c r="BZ27" s="40"/>
      <c r="CA27" s="38">
        <f t="shared" si="4"/>
        <v>0</v>
      </c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39"/>
      <c r="CO27" s="41"/>
      <c r="CP27" s="38">
        <f t="shared" si="5"/>
        <v>0</v>
      </c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8">
        <f t="shared" si="7"/>
        <v>0</v>
      </c>
      <c r="DB27" s="42">
        <f>IFERROR(IF(N27=0,0,IF(AE27=0,AVERAGE(N27),IF(AO27=0,AVERAGE(N27,AE27),IF(BG27=0,AVERAGE(N27,AE27,AO27),IF(BH=0,AVERAGE(N27,AE27,AO27,BG27),IF(BT=0,AVERAGE(N27,AE27,AO27,BG27,BQ27),IF(CE=0,AVERAGE(N27,AE27,AO27,BG27,BQ27,CA27),IF(DA27=0,AVERAGE(N27,AE27,AO27,BG27,BQ27,CA27,CP27),AVERAGE(N27,AE27,AO27,BG27,BQ27,CA27,CP27,DA27))))))))),0)</f>
        <v>0</v>
      </c>
    </row>
    <row r="28" spans="2:106" ht="12.75" thickBot="1">
      <c r="B28" s="8">
        <v>19</v>
      </c>
      <c r="C28" s="35"/>
      <c r="D28" s="65"/>
      <c r="E28" s="65"/>
      <c r="F28" s="65"/>
      <c r="G28" s="65"/>
      <c r="H28" s="65"/>
      <c r="I28" s="65"/>
      <c r="J28" s="36"/>
      <c r="K28" s="36"/>
      <c r="L28" s="36"/>
      <c r="M28" s="36"/>
      <c r="N28" s="38">
        <f t="shared" si="0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37"/>
      <c r="AA28" s="37"/>
      <c r="AB28" s="37"/>
      <c r="AC28" s="37"/>
      <c r="AD28" s="37"/>
      <c r="AE28" s="38">
        <f t="shared" si="1"/>
        <v>0</v>
      </c>
      <c r="AF28" s="57"/>
      <c r="AG28" s="57"/>
      <c r="AH28" s="57"/>
      <c r="AI28" s="57"/>
      <c r="AJ28" s="57"/>
      <c r="AK28" s="57"/>
      <c r="AL28" s="37"/>
      <c r="AM28" s="37"/>
      <c r="AN28" s="37"/>
      <c r="AO28" s="38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8">
        <f t="shared" si="2"/>
        <v>0</v>
      </c>
      <c r="BH28" s="38"/>
      <c r="BI28" s="39"/>
      <c r="BJ28" s="39"/>
      <c r="BK28" s="39"/>
      <c r="BL28" s="39"/>
      <c r="BM28" s="39"/>
      <c r="BN28" s="39"/>
      <c r="BO28" s="39"/>
      <c r="BP28" s="39"/>
      <c r="BQ28" s="38">
        <f t="shared" si="3"/>
        <v>0</v>
      </c>
      <c r="BR28" s="39"/>
      <c r="BS28" s="39"/>
      <c r="BT28" s="39"/>
      <c r="BU28" s="39"/>
      <c r="BV28" s="39"/>
      <c r="BW28" s="39"/>
      <c r="BX28" s="39"/>
      <c r="BY28" s="39"/>
      <c r="BZ28" s="40"/>
      <c r="CA28" s="38">
        <f t="shared" si="4"/>
        <v>0</v>
      </c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39"/>
      <c r="CO28" s="41"/>
      <c r="CP28" s="38">
        <f t="shared" si="5"/>
        <v>0</v>
      </c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8">
        <f t="shared" si="7"/>
        <v>0</v>
      </c>
      <c r="DB28" s="42">
        <f>IFERROR(IF(N28=0,0,IF(AE28=0,AVERAGE(N28),IF(AO28=0,AVERAGE(N28,AE28),IF(BG28=0,AVERAGE(N28,AE28,AO28),IF(BH=0,AVERAGE(N28,AE28,AO28,BG28),IF(BT=0,AVERAGE(N28,AE28,AO28,BG28,BQ28),IF(CE=0,AVERAGE(N28,AE28,AO28,BG28,BQ28,CA28),IF(DA28=0,AVERAGE(N28,AE28,AO28,BG28,BQ28,CA28,CP28),AVERAGE(N28,AE28,AO28,BG28,BQ28,CA28,CP28,DA28))))))))),0)</f>
        <v>0</v>
      </c>
    </row>
    <row r="29" spans="2:106" ht="12.75" thickBot="1">
      <c r="B29" s="34">
        <v>20</v>
      </c>
      <c r="C29" s="35"/>
      <c r="D29" s="65"/>
      <c r="E29" s="65"/>
      <c r="F29" s="65"/>
      <c r="G29" s="65"/>
      <c r="H29" s="65"/>
      <c r="I29" s="65"/>
      <c r="J29" s="36"/>
      <c r="K29" s="36"/>
      <c r="L29" s="36"/>
      <c r="M29" s="36"/>
      <c r="N29" s="38">
        <f t="shared" si="0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37"/>
      <c r="AA29" s="37"/>
      <c r="AB29" s="37"/>
      <c r="AC29" s="37"/>
      <c r="AD29" s="37"/>
      <c r="AE29" s="38">
        <f t="shared" si="1"/>
        <v>0</v>
      </c>
      <c r="AF29" s="57"/>
      <c r="AG29" s="57"/>
      <c r="AH29" s="57"/>
      <c r="AI29" s="57"/>
      <c r="AJ29" s="57"/>
      <c r="AK29" s="57"/>
      <c r="AL29" s="37"/>
      <c r="AM29" s="37"/>
      <c r="AN29" s="37"/>
      <c r="AO29" s="38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8">
        <f t="shared" si="2"/>
        <v>0</v>
      </c>
      <c r="BH29" s="38"/>
      <c r="BI29" s="39"/>
      <c r="BJ29" s="39"/>
      <c r="BK29" s="39"/>
      <c r="BL29" s="39"/>
      <c r="BM29" s="39"/>
      <c r="BN29" s="39"/>
      <c r="BO29" s="39"/>
      <c r="BP29" s="39"/>
      <c r="BQ29" s="38">
        <f t="shared" si="3"/>
        <v>0</v>
      </c>
      <c r="BR29" s="39"/>
      <c r="BS29" s="39"/>
      <c r="BT29" s="39"/>
      <c r="BU29" s="39"/>
      <c r="BV29" s="39"/>
      <c r="BW29" s="39"/>
      <c r="BX29" s="39"/>
      <c r="BY29" s="39"/>
      <c r="BZ29" s="40"/>
      <c r="CA29" s="38">
        <f t="shared" si="4"/>
        <v>0</v>
      </c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39"/>
      <c r="CO29" s="41"/>
      <c r="CP29" s="38">
        <f t="shared" si="5"/>
        <v>0</v>
      </c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8">
        <f t="shared" si="7"/>
        <v>0</v>
      </c>
      <c r="DB29" s="42">
        <f>IFERROR(IF(N29=0,0,IF(AE29=0,AVERAGE(N29),IF(AO29=0,AVERAGE(N29,AE29),IF(BG29=0,AVERAGE(N29,AE29,AO29),IF(BH=0,AVERAGE(N29,AE29,AO29,BG29),IF(BT=0,AVERAGE(N29,AE29,AO29,BG29,BQ29),IF(CE=0,AVERAGE(N29,AE29,AO29,BG29,BQ29,CA29),IF(DA29=0,AVERAGE(N29,AE29,AO29,BG29,BQ29,CA29,CP29),AVERAGE(N29,AE29,AO29,BG29,BQ29,CA29,CP29,DA29))))))))),0)</f>
        <v>0</v>
      </c>
    </row>
    <row r="30" spans="2:106" ht="12.75" thickBot="1">
      <c r="B30" s="8">
        <v>21</v>
      </c>
      <c r="C30" s="35"/>
      <c r="D30" s="65"/>
      <c r="E30" s="65"/>
      <c r="F30" s="65"/>
      <c r="G30" s="65"/>
      <c r="H30" s="65"/>
      <c r="I30" s="65"/>
      <c r="J30" s="36"/>
      <c r="K30" s="36"/>
      <c r="L30" s="36"/>
      <c r="M30" s="36"/>
      <c r="N30" s="38">
        <f t="shared" si="0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37"/>
      <c r="AA30" s="37"/>
      <c r="AB30" s="37"/>
      <c r="AC30" s="37"/>
      <c r="AD30" s="37"/>
      <c r="AE30" s="38">
        <f t="shared" si="1"/>
        <v>0</v>
      </c>
      <c r="AF30" s="57"/>
      <c r="AG30" s="57"/>
      <c r="AH30" s="57"/>
      <c r="AI30" s="57"/>
      <c r="AJ30" s="57"/>
      <c r="AK30" s="57"/>
      <c r="AL30" s="37"/>
      <c r="AM30" s="37"/>
      <c r="AN30" s="37"/>
      <c r="AO30" s="38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8">
        <f t="shared" si="2"/>
        <v>0</v>
      </c>
      <c r="BH30" s="38"/>
      <c r="BI30" s="39"/>
      <c r="BJ30" s="39"/>
      <c r="BK30" s="39"/>
      <c r="BL30" s="39"/>
      <c r="BM30" s="39"/>
      <c r="BN30" s="39"/>
      <c r="BO30" s="39"/>
      <c r="BP30" s="39"/>
      <c r="BQ30" s="38">
        <f t="shared" si="3"/>
        <v>0</v>
      </c>
      <c r="BR30" s="39"/>
      <c r="BS30" s="39"/>
      <c r="BT30" s="39"/>
      <c r="BU30" s="39"/>
      <c r="BV30" s="39"/>
      <c r="BW30" s="39"/>
      <c r="BX30" s="39"/>
      <c r="BY30" s="39"/>
      <c r="BZ30" s="40"/>
      <c r="CA30" s="38">
        <f t="shared" si="4"/>
        <v>0</v>
      </c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39"/>
      <c r="CO30" s="41"/>
      <c r="CP30" s="38">
        <f t="shared" si="5"/>
        <v>0</v>
      </c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8">
        <f t="shared" si="7"/>
        <v>0</v>
      </c>
      <c r="DB30" s="42">
        <f>IFERROR(IF(N30=0,0,IF(AE30=0,AVERAGE(N30),IF(AO30=0,AVERAGE(N30,AE30),IF(BG30=0,AVERAGE(N30,AE30,AO30),IF(BH=0,AVERAGE(N30,AE30,AO30,BG30),IF(BT=0,AVERAGE(N30,AE30,AO30,BG30,BQ30),IF(CE=0,AVERAGE(N30,AE30,AO30,BG30,BQ30,CA30),IF(DA30=0,AVERAGE(N30,AE30,AO30,BG30,BQ30,CA30,CP30),AVERAGE(N30,AE30,AO30,BG30,BQ30,CA30,CP30,DA30))))))))),0)</f>
        <v>0</v>
      </c>
    </row>
    <row r="31" spans="2:106" ht="12.75" thickBot="1">
      <c r="B31" s="34">
        <v>22</v>
      </c>
      <c r="C31" s="35"/>
      <c r="D31" s="65"/>
      <c r="E31" s="65"/>
      <c r="F31" s="65"/>
      <c r="G31" s="65"/>
      <c r="H31" s="65"/>
      <c r="I31" s="65"/>
      <c r="J31" s="36"/>
      <c r="K31" s="36"/>
      <c r="L31" s="36"/>
      <c r="M31" s="36"/>
      <c r="N31" s="38">
        <f t="shared" si="0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37"/>
      <c r="AA31" s="37"/>
      <c r="AB31" s="37"/>
      <c r="AC31" s="37"/>
      <c r="AD31" s="37"/>
      <c r="AE31" s="38">
        <f t="shared" si="1"/>
        <v>0</v>
      </c>
      <c r="AF31" s="57"/>
      <c r="AG31" s="57"/>
      <c r="AH31" s="57"/>
      <c r="AI31" s="57"/>
      <c r="AJ31" s="57"/>
      <c r="AK31" s="57"/>
      <c r="AL31" s="37"/>
      <c r="AM31" s="37"/>
      <c r="AN31" s="37"/>
      <c r="AO31" s="38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8">
        <f t="shared" si="2"/>
        <v>0</v>
      </c>
      <c r="BH31" s="38"/>
      <c r="BI31" s="39"/>
      <c r="BJ31" s="39"/>
      <c r="BK31" s="39"/>
      <c r="BL31" s="39"/>
      <c r="BM31" s="39"/>
      <c r="BN31" s="39"/>
      <c r="BO31" s="39"/>
      <c r="BP31" s="39"/>
      <c r="BQ31" s="38">
        <f t="shared" si="3"/>
        <v>0</v>
      </c>
      <c r="BR31" s="39"/>
      <c r="BS31" s="39"/>
      <c r="BT31" s="39"/>
      <c r="BU31" s="39"/>
      <c r="BV31" s="39"/>
      <c r="BW31" s="39"/>
      <c r="BX31" s="39"/>
      <c r="BY31" s="39"/>
      <c r="BZ31" s="40"/>
      <c r="CA31" s="38">
        <f t="shared" si="4"/>
        <v>0</v>
      </c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39"/>
      <c r="CO31" s="41"/>
      <c r="CP31" s="38">
        <f t="shared" si="5"/>
        <v>0</v>
      </c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8">
        <f t="shared" si="7"/>
        <v>0</v>
      </c>
      <c r="DB31" s="42">
        <f>IFERROR(IF(N31=0,0,IF(AE31=0,AVERAGE(N31),IF(AO31=0,AVERAGE(N31,AE31),IF(BG31=0,AVERAGE(N31,AE31,AO31),IF(BH=0,AVERAGE(N31,AE31,AO31,BG31),IF(BT=0,AVERAGE(N31,AE31,AO31,BG31,BQ31),IF(CE=0,AVERAGE(N31,AE31,AO31,BG31,BQ31,CA31),IF(DA31=0,AVERAGE(N31,AE31,AO31,BG31,BQ31,CA31,CP31),AVERAGE(N31,AE31,AO31,BG31,BQ31,CA31,CP31,DA31))))))))),0)</f>
        <v>0</v>
      </c>
    </row>
    <row r="32" spans="2:106" ht="12.75" thickBot="1">
      <c r="B32" s="8">
        <v>23</v>
      </c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8">
        <f t="shared" si="0"/>
        <v>0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8">
        <f t="shared" si="1"/>
        <v>0</v>
      </c>
      <c r="AF32" s="38"/>
      <c r="AG32" s="38"/>
      <c r="AH32" s="38"/>
      <c r="AI32" s="38"/>
      <c r="AJ32" s="38"/>
      <c r="AK32" s="38"/>
      <c r="AL32" s="37"/>
      <c r="AM32" s="37"/>
      <c r="AN32" s="37"/>
      <c r="AO32" s="38" t="e">
        <f>IF(ISBLANK(#REF!)=TRUE,0,AVERAGE(AL32:AN32))</f>
        <v>#DIV/0!</v>
      </c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8">
        <f t="shared" si="2"/>
        <v>0</v>
      </c>
      <c r="BH32" s="38"/>
      <c r="BI32" s="39"/>
      <c r="BJ32" s="39"/>
      <c r="BK32" s="39"/>
      <c r="BL32" s="39"/>
      <c r="BM32" s="39"/>
      <c r="BN32" s="39"/>
      <c r="BO32" s="39"/>
      <c r="BP32" s="39"/>
      <c r="BQ32" s="38">
        <f t="shared" si="3"/>
        <v>0</v>
      </c>
      <c r="BR32" s="39"/>
      <c r="BS32" s="39"/>
      <c r="BT32" s="39"/>
      <c r="BU32" s="39"/>
      <c r="BV32" s="39"/>
      <c r="BW32" s="39"/>
      <c r="BX32" s="39"/>
      <c r="BY32" s="39"/>
      <c r="BZ32" s="40"/>
      <c r="CA32" s="38">
        <f t="shared" si="4"/>
        <v>0</v>
      </c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39"/>
      <c r="CO32" s="41"/>
      <c r="CP32" s="38">
        <f t="shared" si="5"/>
        <v>0</v>
      </c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8">
        <f t="shared" si="7"/>
        <v>0</v>
      </c>
      <c r="DB32" s="42">
        <f>IFERROR(IF(N32=0,0,IF(AE32=0,AVERAGE(N32),IF(AO32=0,AVERAGE(N32,AE32),IF(BG32=0,AVERAGE(N32,AE32,AO32),IF(BH=0,AVERAGE(N32,AE32,AO32,BG32),IF(BT=0,AVERAGE(N32,AE32,AO32,BG32,BQ32),IF(CE=0,AVERAGE(N32,AE32,AO32,BG32,BQ32,CA32),IF(DA32=0,AVERAGE(N32,AE32,AO32,BG32,BQ32,CA32,CP32),AVERAGE(N32,AE32,AO32,BG32,BQ32,CA32,CP32,DA32))))))))),0)</f>
        <v>0</v>
      </c>
    </row>
    <row r="33" spans="2:106" ht="12.75" thickBot="1">
      <c r="B33" s="34">
        <v>24</v>
      </c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8">
        <f t="shared" si="0"/>
        <v>0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>
        <f t="shared" si="1"/>
        <v>0</v>
      </c>
      <c r="AF33" s="38"/>
      <c r="AG33" s="38"/>
      <c r="AH33" s="38"/>
      <c r="AI33" s="38"/>
      <c r="AJ33" s="38"/>
      <c r="AK33" s="38"/>
      <c r="AL33" s="37"/>
      <c r="AM33" s="37"/>
      <c r="AN33" s="37"/>
      <c r="AO33" s="38" t="e">
        <f>IF(ISBLANK(#REF!)=TRUE,0,AVERAGE(AL33:AN33))</f>
        <v>#DIV/0!</v>
      </c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8">
        <f t="shared" si="2"/>
        <v>0</v>
      </c>
      <c r="BH33" s="38"/>
      <c r="BI33" s="39"/>
      <c r="BJ33" s="39"/>
      <c r="BK33" s="39"/>
      <c r="BL33" s="39"/>
      <c r="BM33" s="39"/>
      <c r="BN33" s="39"/>
      <c r="BO33" s="39"/>
      <c r="BP33" s="39"/>
      <c r="BQ33" s="38">
        <f t="shared" si="3"/>
        <v>0</v>
      </c>
      <c r="BR33" s="39"/>
      <c r="BS33" s="39"/>
      <c r="BT33" s="39"/>
      <c r="BU33" s="39"/>
      <c r="BV33" s="39"/>
      <c r="BW33" s="39"/>
      <c r="BX33" s="39"/>
      <c r="BY33" s="39"/>
      <c r="BZ33" s="40"/>
      <c r="CA33" s="38">
        <f t="shared" si="4"/>
        <v>0</v>
      </c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39"/>
      <c r="CO33" s="41"/>
      <c r="CP33" s="38">
        <f t="shared" si="5"/>
        <v>0</v>
      </c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8">
        <f t="shared" si="7"/>
        <v>0</v>
      </c>
      <c r="DB33" s="42">
        <f>IFERROR(IF(N33=0,0,IF(AE33=0,AVERAGE(N33),IF(AO33=0,AVERAGE(N33,AE33),IF(BG33=0,AVERAGE(N33,AE33,AO33),IF(BH=0,AVERAGE(N33,AE33,AO33,BG33),IF(BT=0,AVERAGE(N33,AE33,AO33,BG33,BQ33),IF(CE=0,AVERAGE(N33,AE33,AO33,BG33,BQ33,CA33),IF(DA33=0,AVERAGE(N33,AE33,AO33,BG33,BQ33,CA33,CP33),AVERAGE(N33,AE33,AO33,BG33,BQ33,CA33,CP33,DA33))))))))),0)</f>
        <v>0</v>
      </c>
    </row>
    <row r="34" spans="2:106" ht="12.75" thickBot="1">
      <c r="B34" s="8">
        <v>25</v>
      </c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8">
        <f t="shared" si="0"/>
        <v>0</v>
      </c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8">
        <f t="shared" si="1"/>
        <v>0</v>
      </c>
      <c r="AF34" s="38"/>
      <c r="AG34" s="38"/>
      <c r="AH34" s="38"/>
      <c r="AI34" s="38"/>
      <c r="AJ34" s="38"/>
      <c r="AK34" s="38"/>
      <c r="AL34" s="37"/>
      <c r="AM34" s="37"/>
      <c r="AN34" s="37"/>
      <c r="AO34" s="38" t="e">
        <f>IF(ISBLANK(#REF!)=TRUE,0,AVERAGE(AL34:AN34))</f>
        <v>#DIV/0!</v>
      </c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8">
        <f t="shared" si="2"/>
        <v>0</v>
      </c>
      <c r="BH34" s="38"/>
      <c r="BI34" s="39"/>
      <c r="BJ34" s="39"/>
      <c r="BK34" s="39"/>
      <c r="BL34" s="39"/>
      <c r="BM34" s="39"/>
      <c r="BN34" s="39"/>
      <c r="BO34" s="39"/>
      <c r="BP34" s="39"/>
      <c r="BQ34" s="38">
        <f t="shared" si="3"/>
        <v>0</v>
      </c>
      <c r="BR34" s="39"/>
      <c r="BS34" s="39"/>
      <c r="BT34" s="39"/>
      <c r="BU34" s="39"/>
      <c r="BV34" s="39"/>
      <c r="BW34" s="39"/>
      <c r="BX34" s="39"/>
      <c r="BY34" s="39"/>
      <c r="BZ34" s="40"/>
      <c r="CA34" s="38">
        <f t="shared" si="4"/>
        <v>0</v>
      </c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39"/>
      <c r="CO34" s="41"/>
      <c r="CP34" s="38">
        <f t="shared" si="5"/>
        <v>0</v>
      </c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8">
        <f t="shared" si="7"/>
        <v>0</v>
      </c>
      <c r="DB34" s="42">
        <f>IFERROR(IF(N34=0,0,IF(AE34=0,AVERAGE(N34),IF(AO34=0,AVERAGE(N34,AE34),IF(BG34=0,AVERAGE(N34,AE34,AO34),IF(BH=0,AVERAGE(N34,AE34,AO34,BG34),IF(BT=0,AVERAGE(N34,AE34,AO34,BG34,BQ34),IF(CE=0,AVERAGE(N34,AE34,AO34,BG34,BQ34,CA34),IF(DA34=0,AVERAGE(N34,AE34,AO34,BG34,BQ34,CA34,CP34),AVERAGE(N34,AE34,AO34,BG34,BQ34,CA34,CP34,DA34))))))))),0)</f>
        <v>0</v>
      </c>
    </row>
    <row r="35" spans="2:106" ht="12.75" thickBot="1">
      <c r="B35" s="34">
        <v>26</v>
      </c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8">
        <f t="shared" si="0"/>
        <v>0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>
        <f t="shared" si="1"/>
        <v>0</v>
      </c>
      <c r="AF35" s="38"/>
      <c r="AG35" s="38"/>
      <c r="AH35" s="38"/>
      <c r="AI35" s="38"/>
      <c r="AJ35" s="38"/>
      <c r="AK35" s="38"/>
      <c r="AL35" s="37"/>
      <c r="AM35" s="37"/>
      <c r="AN35" s="37"/>
      <c r="AO35" s="38" t="e">
        <f>IF(ISBLANK(#REF!)=TRUE,0,AVERAGE(AL35:AN35))</f>
        <v>#DIV/0!</v>
      </c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8">
        <f t="shared" si="2"/>
        <v>0</v>
      </c>
      <c r="BH35" s="38"/>
      <c r="BI35" s="39"/>
      <c r="BJ35" s="39"/>
      <c r="BK35" s="39"/>
      <c r="BL35" s="39"/>
      <c r="BM35" s="39"/>
      <c r="BN35" s="39"/>
      <c r="BO35" s="39"/>
      <c r="BP35" s="39"/>
      <c r="BQ35" s="38">
        <f t="shared" si="3"/>
        <v>0</v>
      </c>
      <c r="BR35" s="39"/>
      <c r="BS35" s="39"/>
      <c r="BT35" s="39"/>
      <c r="BU35" s="39"/>
      <c r="BV35" s="39"/>
      <c r="BW35" s="39"/>
      <c r="BX35" s="39"/>
      <c r="BY35" s="39"/>
      <c r="BZ35" s="40"/>
      <c r="CA35" s="38">
        <f t="shared" si="4"/>
        <v>0</v>
      </c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39"/>
      <c r="CO35" s="41"/>
      <c r="CP35" s="38">
        <f t="shared" si="5"/>
        <v>0</v>
      </c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8">
        <f t="shared" si="7"/>
        <v>0</v>
      </c>
      <c r="DB35" s="42">
        <f>IFERROR(IF(N35=0,0,IF(AE35=0,AVERAGE(N35),IF(AO35=0,AVERAGE(N35,AE35),IF(BG35=0,AVERAGE(N35,AE35,AO35),IF(BH=0,AVERAGE(N35,AE35,AO35,BG35),IF(BT=0,AVERAGE(N35,AE35,AO35,BG35,BQ35),IF(CE=0,AVERAGE(N35,AE35,AO35,BG35,BQ35,CA35),IF(DA35=0,AVERAGE(N35,AE35,AO35,BG35,BQ35,CA35,CP35),AVERAGE(N35,AE35,AO35,BG35,BQ35,CA35,CP35,DA35))))))))),0)</f>
        <v>0</v>
      </c>
    </row>
    <row r="36" spans="2:106" ht="12.75" thickBot="1">
      <c r="B36" s="8">
        <v>27</v>
      </c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>
        <f t="shared" si="0"/>
        <v>0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>
        <f t="shared" si="1"/>
        <v>0</v>
      </c>
      <c r="AF36" s="38"/>
      <c r="AG36" s="38"/>
      <c r="AH36" s="38"/>
      <c r="AI36" s="38"/>
      <c r="AJ36" s="38"/>
      <c r="AK36" s="38"/>
      <c r="AL36" s="37"/>
      <c r="AM36" s="37"/>
      <c r="AN36" s="37"/>
      <c r="AO36" s="38" t="e">
        <f>IF(ISBLANK(#REF!)=TRUE,0,AVERAGE(AL36:AN36))</f>
        <v>#DIV/0!</v>
      </c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8">
        <f t="shared" si="2"/>
        <v>0</v>
      </c>
      <c r="BH36" s="38"/>
      <c r="BI36" s="39"/>
      <c r="BJ36" s="39"/>
      <c r="BK36" s="39"/>
      <c r="BL36" s="39"/>
      <c r="BM36" s="39"/>
      <c r="BN36" s="39"/>
      <c r="BO36" s="39"/>
      <c r="BP36" s="39"/>
      <c r="BQ36" s="38">
        <f t="shared" si="3"/>
        <v>0</v>
      </c>
      <c r="BR36" s="39"/>
      <c r="BS36" s="39"/>
      <c r="BT36" s="39"/>
      <c r="BU36" s="39"/>
      <c r="BV36" s="39"/>
      <c r="BW36" s="39"/>
      <c r="BX36" s="39"/>
      <c r="BY36" s="39"/>
      <c r="BZ36" s="40"/>
      <c r="CA36" s="38">
        <f t="shared" si="4"/>
        <v>0</v>
      </c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39"/>
      <c r="CO36" s="41"/>
      <c r="CP36" s="38">
        <f t="shared" si="5"/>
        <v>0</v>
      </c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8">
        <f t="shared" si="7"/>
        <v>0</v>
      </c>
      <c r="DB36" s="42">
        <f>IFERROR(IF(N36=0,0,IF(AE36=0,AVERAGE(N36),IF(AO36=0,AVERAGE(N36,AE36),IF(BG36=0,AVERAGE(N36,AE36,AO36),IF(BH=0,AVERAGE(N36,AE36,AO36,BG36),IF(BT=0,AVERAGE(N36,AE36,AO36,BG36,BQ36),IF(CE=0,AVERAGE(N36,AE36,AO36,BG36,BQ36,CA36),IF(DA36=0,AVERAGE(N36,AE36,AO36,BG36,BQ36,CA36,CP36),AVERAGE(N36,AE36,AO36,BG36,BQ36,CA36,CP36,DA36))))))))),0)</f>
        <v>0</v>
      </c>
    </row>
    <row r="37" spans="2:106" ht="12.75" thickBot="1">
      <c r="B37" s="34">
        <v>28</v>
      </c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>
        <f t="shared" si="0"/>
        <v>0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8">
        <f t="shared" si="1"/>
        <v>0</v>
      </c>
      <c r="AF37" s="38"/>
      <c r="AG37" s="38"/>
      <c r="AH37" s="38"/>
      <c r="AI37" s="38"/>
      <c r="AJ37" s="38"/>
      <c r="AK37" s="38"/>
      <c r="AL37" s="37"/>
      <c r="AM37" s="37"/>
      <c r="AN37" s="37"/>
      <c r="AO37" s="38" t="e">
        <f>IF(ISBLANK(#REF!)=TRUE,0,AVERAGE(AL37:AN37))</f>
        <v>#DIV/0!</v>
      </c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8">
        <f t="shared" si="2"/>
        <v>0</v>
      </c>
      <c r="BH37" s="38"/>
      <c r="BI37" s="39"/>
      <c r="BJ37" s="39"/>
      <c r="BK37" s="39"/>
      <c r="BL37" s="39"/>
      <c r="BM37" s="39"/>
      <c r="BN37" s="39"/>
      <c r="BO37" s="39"/>
      <c r="BP37" s="39"/>
      <c r="BQ37" s="38">
        <f t="shared" si="3"/>
        <v>0</v>
      </c>
      <c r="BR37" s="39"/>
      <c r="BS37" s="39"/>
      <c r="BT37" s="39"/>
      <c r="BU37" s="39"/>
      <c r="BV37" s="39"/>
      <c r="BW37" s="39"/>
      <c r="BX37" s="39"/>
      <c r="BY37" s="39"/>
      <c r="BZ37" s="40"/>
      <c r="CA37" s="38">
        <f t="shared" si="4"/>
        <v>0</v>
      </c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39"/>
      <c r="CO37" s="41"/>
      <c r="CP37" s="38">
        <f t="shared" si="5"/>
        <v>0</v>
      </c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8">
        <f t="shared" si="7"/>
        <v>0</v>
      </c>
      <c r="DB37" s="42">
        <f>IFERROR(IF(N37=0,0,IF(AE37=0,AVERAGE(N37),IF(AO37=0,AVERAGE(N37,AE37),IF(BG37=0,AVERAGE(N37,AE37,AO37),IF(BH=0,AVERAGE(N37,AE37,AO37,BG37),IF(BT=0,AVERAGE(N37,AE37,AO37,BG37,BQ37),IF(CE=0,AVERAGE(N37,AE37,AO37,BG37,BQ37,CA37),IF(DA37=0,AVERAGE(N37,AE37,AO37,BG37,BQ37,CA37,CP37),AVERAGE(N37,AE37,AO37,BG37,BQ37,CA37,CP37,DA37))))))))),0)</f>
        <v>0</v>
      </c>
    </row>
    <row r="38" spans="2:106" ht="12.75" thickBot="1">
      <c r="B38" s="8">
        <v>29</v>
      </c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>
        <f t="shared" si="0"/>
        <v>0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8">
        <f t="shared" si="1"/>
        <v>0</v>
      </c>
      <c r="AF38" s="38"/>
      <c r="AG38" s="38"/>
      <c r="AH38" s="38"/>
      <c r="AI38" s="38"/>
      <c r="AJ38" s="38"/>
      <c r="AK38" s="38"/>
      <c r="AL38" s="37"/>
      <c r="AM38" s="37"/>
      <c r="AN38" s="37"/>
      <c r="AO38" s="38" t="e">
        <f>IF(ISBLANK(#REF!)=TRUE,0,AVERAGE(AL38:AN38))</f>
        <v>#DIV/0!</v>
      </c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8">
        <f t="shared" si="2"/>
        <v>0</v>
      </c>
      <c r="BH38" s="38"/>
      <c r="BI38" s="39"/>
      <c r="BJ38" s="39"/>
      <c r="BK38" s="39"/>
      <c r="BL38" s="39"/>
      <c r="BM38" s="39"/>
      <c r="BN38" s="39"/>
      <c r="BO38" s="39"/>
      <c r="BP38" s="39"/>
      <c r="BQ38" s="38">
        <f t="shared" si="3"/>
        <v>0</v>
      </c>
      <c r="BR38" s="39"/>
      <c r="BS38" s="39"/>
      <c r="BT38" s="39"/>
      <c r="BU38" s="39"/>
      <c r="BV38" s="39"/>
      <c r="BW38" s="39"/>
      <c r="BX38" s="39"/>
      <c r="BY38" s="39"/>
      <c r="BZ38" s="40"/>
      <c r="CA38" s="38">
        <f t="shared" si="4"/>
        <v>0</v>
      </c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39"/>
      <c r="CO38" s="41"/>
      <c r="CP38" s="38">
        <f t="shared" si="5"/>
        <v>0</v>
      </c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8">
        <f t="shared" si="7"/>
        <v>0</v>
      </c>
      <c r="DB38" s="42">
        <f>IFERROR(IF(N38=0,0,IF(AE38=0,AVERAGE(N38),IF(AO38=0,AVERAGE(N38,AE38),IF(BG38=0,AVERAGE(N38,AE38,AO38),IF(BH=0,AVERAGE(N38,AE38,AO38,BG38),IF(BT=0,AVERAGE(N38,AE38,AO38,BG38,BQ38),IF(CE=0,AVERAGE(N38,AE38,AO38,BG38,BQ38,CA38),IF(DA38=0,AVERAGE(N38,AE38,AO38,BG38,BQ38,CA38,CP38),AVERAGE(N38,AE38,AO38,BG38,BQ38,CA38,CP38,DA38))))))))),0)</f>
        <v>0</v>
      </c>
    </row>
    <row r="39" spans="2:106" ht="12.75" thickBot="1">
      <c r="B39" s="34">
        <v>30</v>
      </c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8">
        <f t="shared" si="0"/>
        <v>0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>
        <f t="shared" si="1"/>
        <v>0</v>
      </c>
      <c r="AF39" s="38"/>
      <c r="AG39" s="38"/>
      <c r="AH39" s="38"/>
      <c r="AI39" s="38"/>
      <c r="AJ39" s="38"/>
      <c r="AK39" s="38"/>
      <c r="AL39" s="37"/>
      <c r="AM39" s="37"/>
      <c r="AN39" s="37"/>
      <c r="AO39" s="38" t="e">
        <f>IF(ISBLANK(#REF!)=TRUE,0,AVERAGE(AL39:AN39))</f>
        <v>#DIV/0!</v>
      </c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8">
        <f t="shared" si="2"/>
        <v>0</v>
      </c>
      <c r="BH39" s="38"/>
      <c r="BI39" s="39"/>
      <c r="BJ39" s="39"/>
      <c r="BK39" s="39"/>
      <c r="BL39" s="39"/>
      <c r="BM39" s="39"/>
      <c r="BN39" s="39"/>
      <c r="BO39" s="39"/>
      <c r="BP39" s="39"/>
      <c r="BQ39" s="38">
        <f t="shared" si="3"/>
        <v>0</v>
      </c>
      <c r="BR39" s="39"/>
      <c r="BS39" s="39"/>
      <c r="BT39" s="39"/>
      <c r="BU39" s="39"/>
      <c r="BV39" s="39"/>
      <c r="BW39" s="39"/>
      <c r="BX39" s="39"/>
      <c r="BY39" s="39"/>
      <c r="BZ39" s="40"/>
      <c r="CA39" s="38">
        <f t="shared" si="4"/>
        <v>0</v>
      </c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39"/>
      <c r="CO39" s="41"/>
      <c r="CP39" s="38">
        <f t="shared" si="5"/>
        <v>0</v>
      </c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8">
        <f t="shared" si="7"/>
        <v>0</v>
      </c>
      <c r="DB39" s="42">
        <f>IFERROR(IF(N39=0,0,IF(AE39=0,AVERAGE(N39),IF(AO39=0,AVERAGE(N39,AE39),IF(BG39=0,AVERAGE(N39,AE39,AO39),IF(BH=0,AVERAGE(N39,AE39,AO39,BG39),IF(BT=0,AVERAGE(N39,AE39,AO39,BG39,BQ39),IF(CE=0,AVERAGE(N39,AE39,AO39,BG39,BQ39,CA39),IF(DA39=0,AVERAGE(N39,AE39,AO39,BG39,BQ39,CA39,CP39),AVERAGE(N39,AE39,AO39,BG39,BQ39,CA39,CP39,DA39))))))))),0)</f>
        <v>0</v>
      </c>
    </row>
    <row r="40" spans="2:106" ht="12.75" thickBot="1">
      <c r="B40" s="8">
        <v>31</v>
      </c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8">
        <f t="shared" si="0"/>
        <v>0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8">
        <f t="shared" si="1"/>
        <v>0</v>
      </c>
      <c r="AF40" s="38"/>
      <c r="AG40" s="38"/>
      <c r="AH40" s="38"/>
      <c r="AI40" s="38"/>
      <c r="AJ40" s="38"/>
      <c r="AK40" s="38"/>
      <c r="AL40" s="37"/>
      <c r="AM40" s="37"/>
      <c r="AN40" s="37"/>
      <c r="AO40" s="38" t="e">
        <f>IF(ISBLANK(#REF!)=TRUE,0,AVERAGE(AL40:AN40))</f>
        <v>#DIV/0!</v>
      </c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8">
        <f t="shared" si="2"/>
        <v>0</v>
      </c>
      <c r="BH40" s="38"/>
      <c r="BI40" s="39"/>
      <c r="BJ40" s="39"/>
      <c r="BK40" s="39"/>
      <c r="BL40" s="39"/>
      <c r="BM40" s="39"/>
      <c r="BN40" s="39"/>
      <c r="BO40" s="39"/>
      <c r="BP40" s="39"/>
      <c r="BQ40" s="38">
        <f t="shared" si="3"/>
        <v>0</v>
      </c>
      <c r="BR40" s="39"/>
      <c r="BS40" s="39"/>
      <c r="BT40" s="39"/>
      <c r="BU40" s="39"/>
      <c r="BV40" s="39"/>
      <c r="BW40" s="39"/>
      <c r="BX40" s="39"/>
      <c r="BY40" s="39"/>
      <c r="BZ40" s="40"/>
      <c r="CA40" s="38">
        <f t="shared" si="4"/>
        <v>0</v>
      </c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39"/>
      <c r="CO40" s="41"/>
      <c r="CP40" s="38">
        <f t="shared" si="5"/>
        <v>0</v>
      </c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8">
        <f t="shared" si="7"/>
        <v>0</v>
      </c>
      <c r="DB40" s="42">
        <f>IFERROR(IF(N40=0,0,IF(AE40=0,AVERAGE(N40),IF(AO40=0,AVERAGE(N40,AE40),IF(BG40=0,AVERAGE(N40,AE40,AO40),IF(BH=0,AVERAGE(N40,AE40,AO40,BG40),IF(BT=0,AVERAGE(N40,AE40,AO40,BG40,BQ40),IF(CE=0,AVERAGE(N40,AE40,AO40,BG40,BQ40,CA40),IF(DA40=0,AVERAGE(N40,AE40,AO40,BG40,BQ40,CA40,CP40),AVERAGE(N40,AE40,AO40,BG40,BQ40,CA40,CP40,DA40))))))))),0)</f>
        <v>0</v>
      </c>
    </row>
    <row r="41" spans="2:106" ht="12.75" thickBot="1">
      <c r="B41" s="34">
        <v>32</v>
      </c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8">
        <f t="shared" si="0"/>
        <v>0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8">
        <f t="shared" si="1"/>
        <v>0</v>
      </c>
      <c r="AF41" s="38"/>
      <c r="AG41" s="38"/>
      <c r="AH41" s="38"/>
      <c r="AI41" s="38"/>
      <c r="AJ41" s="38"/>
      <c r="AK41" s="38"/>
      <c r="AL41" s="37"/>
      <c r="AM41" s="37"/>
      <c r="AN41" s="37"/>
      <c r="AO41" s="38" t="e">
        <f>IF(ISBLANK(#REF!)=TRUE,0,AVERAGE(AL41:AN41))</f>
        <v>#DIV/0!</v>
      </c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8">
        <f t="shared" si="2"/>
        <v>0</v>
      </c>
      <c r="BH41" s="38"/>
      <c r="BI41" s="39"/>
      <c r="BJ41" s="39"/>
      <c r="BK41" s="39"/>
      <c r="BL41" s="39"/>
      <c r="BM41" s="39"/>
      <c r="BN41" s="39"/>
      <c r="BO41" s="39"/>
      <c r="BP41" s="39"/>
      <c r="BQ41" s="38">
        <f t="shared" si="3"/>
        <v>0</v>
      </c>
      <c r="BR41" s="39"/>
      <c r="BS41" s="39"/>
      <c r="BT41" s="39"/>
      <c r="BU41" s="39"/>
      <c r="BV41" s="39"/>
      <c r="BW41" s="39"/>
      <c r="BX41" s="39"/>
      <c r="BY41" s="39"/>
      <c r="BZ41" s="40"/>
      <c r="CA41" s="38">
        <f t="shared" si="4"/>
        <v>0</v>
      </c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39"/>
      <c r="CO41" s="41"/>
      <c r="CP41" s="38">
        <f t="shared" si="5"/>
        <v>0</v>
      </c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8">
        <f t="shared" si="7"/>
        <v>0</v>
      </c>
      <c r="DB41" s="42">
        <f>IFERROR(IF(N41=0,0,IF(AE41=0,AVERAGE(N41),IF(AO41=0,AVERAGE(N41,AE41),IF(BG41=0,AVERAGE(N41,AE41,AO41),IF(BH=0,AVERAGE(N41,AE41,AO41,BG41),IF(BT=0,AVERAGE(N41,AE41,AO41,BG41,BQ41),IF(CE=0,AVERAGE(N41,AE41,AO41,BG41,BQ41,CA41),IF(DA41=0,AVERAGE(N41,AE41,AO41,BG41,BQ41,CA41,CP41),AVERAGE(N41,AE41,AO41,BG41,BQ41,CA41,CP41,DA41))))))))),0)</f>
        <v>0</v>
      </c>
    </row>
    <row r="42" spans="2:106" ht="12.75" thickBot="1">
      <c r="B42" s="8">
        <v>33</v>
      </c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8">
        <f t="shared" si="0"/>
        <v>0</v>
      </c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8">
        <f t="shared" si="1"/>
        <v>0</v>
      </c>
      <c r="AF42" s="38"/>
      <c r="AG42" s="38"/>
      <c r="AH42" s="38"/>
      <c r="AI42" s="38"/>
      <c r="AJ42" s="38"/>
      <c r="AK42" s="38"/>
      <c r="AL42" s="37"/>
      <c r="AM42" s="37"/>
      <c r="AN42" s="37"/>
      <c r="AO42" s="38" t="e">
        <f>IF(ISBLANK(#REF!)=TRUE,0,AVERAGE(AL42:AN42))</f>
        <v>#DIV/0!</v>
      </c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8">
        <f t="shared" si="2"/>
        <v>0</v>
      </c>
      <c r="BH42" s="38"/>
      <c r="BI42" s="39"/>
      <c r="BJ42" s="39"/>
      <c r="BK42" s="39"/>
      <c r="BL42" s="39"/>
      <c r="BM42" s="39"/>
      <c r="BN42" s="39"/>
      <c r="BO42" s="39"/>
      <c r="BP42" s="39"/>
      <c r="BQ42" s="38">
        <f t="shared" si="3"/>
        <v>0</v>
      </c>
      <c r="BR42" s="39"/>
      <c r="BS42" s="39"/>
      <c r="BT42" s="39"/>
      <c r="BU42" s="39"/>
      <c r="BV42" s="39"/>
      <c r="BW42" s="39"/>
      <c r="BX42" s="39"/>
      <c r="BY42" s="39"/>
      <c r="BZ42" s="40"/>
      <c r="CA42" s="38">
        <f t="shared" si="4"/>
        <v>0</v>
      </c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39"/>
      <c r="CO42" s="41"/>
      <c r="CP42" s="38">
        <f t="shared" si="5"/>
        <v>0</v>
      </c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8">
        <f t="shared" si="7"/>
        <v>0</v>
      </c>
      <c r="DB42" s="42">
        <f>IFERROR(IF(N42=0,0,IF(AE42=0,AVERAGE(N42),IF(AO42=0,AVERAGE(N42,AE42),IF(BG42=0,AVERAGE(N42,AE42,AO42),IF(BH=0,AVERAGE(N42,AE42,AO42,BG42),IF(BT=0,AVERAGE(N42,AE42,AO42,BG42,BQ42),IF(CE=0,AVERAGE(N42,AE42,AO42,BG42,BQ42,CA42),IF(DA42=0,AVERAGE(N42,AE42,AO42,BG42,BQ42,CA42,CP42),AVERAGE(N42,AE42,AO42,BG42,BQ42,CA42,CP42,DA42))))))))),0)</f>
        <v>0</v>
      </c>
    </row>
    <row r="43" spans="2:106" ht="12.75" thickBot="1">
      <c r="B43" s="34">
        <v>34</v>
      </c>
      <c r="C43" s="4"/>
      <c r="D43" s="7"/>
      <c r="E43" s="48"/>
      <c r="F43" s="61"/>
      <c r="G43" s="7"/>
      <c r="H43" s="65"/>
      <c r="I43" s="65"/>
      <c r="J43" s="52"/>
      <c r="K43" s="68"/>
      <c r="L43" s="52"/>
      <c r="M43" s="63"/>
      <c r="N43" s="38">
        <f t="shared" si="0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38">
        <f t="shared" si="1"/>
        <v>0</v>
      </c>
      <c r="AF43" s="38"/>
      <c r="AG43" s="38"/>
      <c r="AH43" s="38"/>
      <c r="AI43" s="38"/>
      <c r="AJ43" s="38"/>
      <c r="AK43" s="38"/>
      <c r="AL43" s="6"/>
      <c r="AM43" s="6"/>
      <c r="AN43" s="6"/>
      <c r="AO43" s="38" t="e">
        <f>IF(ISBLANK(#REF!)=TRUE,0,AVERAGE(AL43:AN43))</f>
        <v>#DIV/0!</v>
      </c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38">
        <f t="shared" si="2"/>
        <v>0</v>
      </c>
      <c r="BH43" s="38"/>
      <c r="BI43" s="29"/>
      <c r="BJ43" s="29"/>
      <c r="BK43" s="29"/>
      <c r="BL43" s="29"/>
      <c r="BM43" s="29"/>
      <c r="BN43" s="29"/>
      <c r="BO43" s="29"/>
      <c r="BP43" s="29"/>
      <c r="BQ43" s="38">
        <f t="shared" si="3"/>
        <v>0</v>
      </c>
      <c r="BR43" s="29"/>
      <c r="BS43" s="29"/>
      <c r="BT43" s="29"/>
      <c r="BU43" s="29"/>
      <c r="BV43" s="29"/>
      <c r="BW43" s="29"/>
      <c r="BX43" s="29"/>
      <c r="BY43" s="29"/>
      <c r="BZ43" s="31"/>
      <c r="CA43" s="38">
        <f t="shared" si="4"/>
        <v>0</v>
      </c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29"/>
      <c r="CO43" s="32"/>
      <c r="CP43" s="38">
        <f t="shared" si="5"/>
        <v>0</v>
      </c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38">
        <f t="shared" si="7"/>
        <v>0</v>
      </c>
      <c r="DB43" s="42">
        <f>IFERROR(IF(N43=0,0,IF(AE43=0,AVERAGE(N43),IF(AO43=0,AVERAGE(N43,AE43),IF(BG43=0,AVERAGE(N43,AE43,AO43),IF(BH=0,AVERAGE(N43,AE43,AO43,BG43),IF(BT=0,AVERAGE(N43,AE43,AO43,BG43,BQ43),IF(CE=0,AVERAGE(N43,AE43,AO43,BG43,BQ43,CA43),IF(DA43=0,AVERAGE(N43,AE43,AO43,BG43,BQ43,CA43,CP43),AVERAGE(N43,AE43,AO43,BG43,BQ43,CA43,CP43,DA43))))))))),0)</f>
        <v>0</v>
      </c>
    </row>
    <row r="44" spans="2:106" ht="12.75" thickBot="1">
      <c r="B44" s="8">
        <v>35</v>
      </c>
      <c r="C44" s="4"/>
      <c r="D44" s="7"/>
      <c r="E44" s="48"/>
      <c r="F44" s="61"/>
      <c r="G44" s="7"/>
      <c r="H44" s="65"/>
      <c r="I44" s="65"/>
      <c r="J44" s="52"/>
      <c r="K44" s="68"/>
      <c r="L44" s="52"/>
      <c r="M44" s="63"/>
      <c r="N44" s="38">
        <f t="shared" si="0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38">
        <f t="shared" si="1"/>
        <v>0</v>
      </c>
      <c r="AF44" s="38"/>
      <c r="AG44" s="38"/>
      <c r="AH44" s="38"/>
      <c r="AI44" s="38"/>
      <c r="AJ44" s="38"/>
      <c r="AK44" s="38"/>
      <c r="AL44" s="6"/>
      <c r="AM44" s="6"/>
      <c r="AN44" s="6"/>
      <c r="AO44" s="38" t="e">
        <f>IF(ISBLANK(#REF!)=TRUE,0,AVERAGE(AL44:AN44))</f>
        <v>#DIV/0!</v>
      </c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38">
        <f t="shared" si="2"/>
        <v>0</v>
      </c>
      <c r="BH44" s="38"/>
      <c r="BI44" s="29"/>
      <c r="BJ44" s="29"/>
      <c r="BK44" s="29"/>
      <c r="BL44" s="29"/>
      <c r="BM44" s="29"/>
      <c r="BN44" s="29"/>
      <c r="BO44" s="29"/>
      <c r="BP44" s="29"/>
      <c r="BQ44" s="38">
        <f t="shared" si="3"/>
        <v>0</v>
      </c>
      <c r="BR44" s="29"/>
      <c r="BS44" s="29"/>
      <c r="BT44" s="29"/>
      <c r="BU44" s="29"/>
      <c r="BV44" s="29"/>
      <c r="BW44" s="29"/>
      <c r="BX44" s="29"/>
      <c r="BY44" s="29"/>
      <c r="BZ44" s="31"/>
      <c r="CA44" s="38">
        <f t="shared" si="4"/>
        <v>0</v>
      </c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29"/>
      <c r="CO44" s="32"/>
      <c r="CP44" s="38">
        <f t="shared" si="5"/>
        <v>0</v>
      </c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8">
        <f t="shared" si="7"/>
        <v>0</v>
      </c>
      <c r="DB44" s="42">
        <f>IFERROR(IF(N44=0,0,IF(AE44=0,AVERAGE(N44),IF(AO44=0,AVERAGE(N44,AE44),IF(BG44=0,AVERAGE(N44,AE44,AO44),IF(BH=0,AVERAGE(N44,AE44,AO44,BG44),IF(BT=0,AVERAGE(N44,AE44,AO44,BG44,BQ44),IF(CE=0,AVERAGE(N44,AE44,AO44,BG44,BQ44,CA44),IF(DA44=0,AVERAGE(N44,AE44,AO44,BG44,BQ44,CA44,CP44),AVERAGE(N44,AE44,AO44,BG44,BQ44,CA44,CP44,DA44))))))))),0)</f>
        <v>0</v>
      </c>
    </row>
    <row r="45" spans="2:106" ht="12.75" thickBot="1">
      <c r="B45" s="34">
        <v>36</v>
      </c>
      <c r="C45" s="4"/>
      <c r="D45" s="7"/>
      <c r="E45" s="48"/>
      <c r="F45" s="61"/>
      <c r="G45" s="7"/>
      <c r="H45" s="65"/>
      <c r="I45" s="65"/>
      <c r="J45" s="52"/>
      <c r="K45" s="68"/>
      <c r="L45" s="52"/>
      <c r="M45" s="63"/>
      <c r="N45" s="38">
        <f t="shared" si="0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38">
        <f t="shared" si="1"/>
        <v>0</v>
      </c>
      <c r="AF45" s="38"/>
      <c r="AG45" s="38"/>
      <c r="AH45" s="38"/>
      <c r="AI45" s="38"/>
      <c r="AJ45" s="38"/>
      <c r="AK45" s="38"/>
      <c r="AL45" s="6"/>
      <c r="AM45" s="6"/>
      <c r="AN45" s="6"/>
      <c r="AO45" s="38" t="e">
        <f>IF(ISBLANK(#REF!)=TRUE,0,AVERAGE(AL45:AN45))</f>
        <v>#DIV/0!</v>
      </c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38">
        <f t="shared" si="2"/>
        <v>0</v>
      </c>
      <c r="BH45" s="38"/>
      <c r="BI45" s="29"/>
      <c r="BJ45" s="29"/>
      <c r="BK45" s="29"/>
      <c r="BL45" s="29"/>
      <c r="BM45" s="29"/>
      <c r="BN45" s="29"/>
      <c r="BO45" s="29"/>
      <c r="BP45" s="29"/>
      <c r="BQ45" s="38">
        <f t="shared" si="3"/>
        <v>0</v>
      </c>
      <c r="BR45" s="29"/>
      <c r="BS45" s="29"/>
      <c r="BT45" s="29"/>
      <c r="BU45" s="29"/>
      <c r="BV45" s="29"/>
      <c r="BW45" s="29"/>
      <c r="BX45" s="29"/>
      <c r="BY45" s="29"/>
      <c r="BZ45" s="31"/>
      <c r="CA45" s="38">
        <f t="shared" si="4"/>
        <v>0</v>
      </c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29"/>
      <c r="CO45" s="32"/>
      <c r="CP45" s="38">
        <f t="shared" si="5"/>
        <v>0</v>
      </c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38">
        <f t="shared" si="7"/>
        <v>0</v>
      </c>
      <c r="DB45" s="42">
        <f>IFERROR(IF(N45=0,0,IF(AE45=0,AVERAGE(N45),IF(AO45=0,AVERAGE(N45,AE45),IF(BG45=0,AVERAGE(N45,AE45,AO45),IF(BH=0,AVERAGE(N45,AE45,AO45,BG45),IF(BT=0,AVERAGE(N45,AE45,AO45,BG45,BQ45),IF(CE=0,AVERAGE(N45,AE45,AO45,BG45,BQ45,CA45),IF(DA45=0,AVERAGE(N45,AE45,AO45,BG45,BQ45,CA45,CP45),AVERAGE(N45,AE45,AO45,BG45,BQ45,CA45,CP45,DA45))))))))),0)</f>
        <v>0</v>
      </c>
    </row>
    <row r="46" spans="2:106" ht="12.75" thickBot="1">
      <c r="B46" s="8">
        <v>37</v>
      </c>
      <c r="C46" s="4"/>
      <c r="D46" s="7"/>
      <c r="E46" s="48"/>
      <c r="F46" s="61"/>
      <c r="G46" s="7"/>
      <c r="H46" s="65"/>
      <c r="I46" s="65"/>
      <c r="J46" s="52"/>
      <c r="K46" s="68"/>
      <c r="L46" s="52"/>
      <c r="M46" s="63"/>
      <c r="N46" s="38">
        <f t="shared" si="0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38">
        <f t="shared" si="1"/>
        <v>0</v>
      </c>
      <c r="AF46" s="38"/>
      <c r="AG46" s="38"/>
      <c r="AH46" s="38"/>
      <c r="AI46" s="38"/>
      <c r="AJ46" s="38"/>
      <c r="AK46" s="38"/>
      <c r="AL46" s="6"/>
      <c r="AM46" s="6"/>
      <c r="AN46" s="6"/>
      <c r="AO46" s="38" t="e">
        <f>IF(ISBLANK(#REF!)=TRUE,0,AVERAGE(AL46:AN46))</f>
        <v>#DIV/0!</v>
      </c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38">
        <f t="shared" si="2"/>
        <v>0</v>
      </c>
      <c r="BH46" s="38"/>
      <c r="BI46" s="29"/>
      <c r="BJ46" s="29"/>
      <c r="BK46" s="29"/>
      <c r="BL46" s="29"/>
      <c r="BM46" s="29"/>
      <c r="BN46" s="29"/>
      <c r="BO46" s="29"/>
      <c r="BP46" s="29"/>
      <c r="BQ46" s="38">
        <f t="shared" si="3"/>
        <v>0</v>
      </c>
      <c r="BR46" s="29"/>
      <c r="BS46" s="29"/>
      <c r="BT46" s="29"/>
      <c r="BU46" s="29"/>
      <c r="BV46" s="29"/>
      <c r="BW46" s="29"/>
      <c r="BX46" s="29"/>
      <c r="BY46" s="29"/>
      <c r="BZ46" s="31"/>
      <c r="CA46" s="38">
        <f t="shared" si="4"/>
        <v>0</v>
      </c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29"/>
      <c r="CO46" s="32"/>
      <c r="CP46" s="38">
        <f t="shared" si="5"/>
        <v>0</v>
      </c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38">
        <f t="shared" si="7"/>
        <v>0</v>
      </c>
      <c r="DB46" s="42">
        <f>IFERROR(IF(N46=0,0,IF(AE46=0,AVERAGE(N46),IF(AO46=0,AVERAGE(N46,AE46),IF(BG46=0,AVERAGE(N46,AE46,AO46),IF(BH=0,AVERAGE(N46,AE46,AO46,BG46),IF(BT=0,AVERAGE(N46,AE46,AO46,BG46,BQ46),IF(CE=0,AVERAGE(N46,AE46,AO46,BG46,BQ46,CA46),IF(DA46=0,AVERAGE(N46,AE46,AO46,BG46,BQ46,CA46,CP46),AVERAGE(N46,AE46,AO46,BG46,BQ46,CA46,CP46,DA46))))))))),0)</f>
        <v>0</v>
      </c>
    </row>
    <row r="47" spans="2:106" s="19" customFormat="1" ht="29.45" customHeight="1">
      <c r="B47" s="90" t="s">
        <v>18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43"/>
      <c r="O47" s="92" t="s">
        <v>16</v>
      </c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44"/>
      <c r="AF47" s="55"/>
      <c r="AG47" s="55"/>
      <c r="AH47" s="55"/>
      <c r="AI47" s="55"/>
      <c r="AJ47" s="55"/>
      <c r="AK47" s="64"/>
      <c r="AL47" s="83"/>
      <c r="AM47" s="83"/>
      <c r="AN47" s="83"/>
      <c r="AO47" s="45"/>
      <c r="AP47" s="84" t="s">
        <v>16</v>
      </c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46"/>
      <c r="BH47" s="54"/>
      <c r="BI47" s="84" t="s">
        <v>16</v>
      </c>
      <c r="BJ47" s="84"/>
      <c r="BK47" s="84"/>
      <c r="BL47" s="84"/>
      <c r="BM47" s="84"/>
      <c r="BN47" s="84"/>
      <c r="BO47" s="84"/>
      <c r="BP47" s="84"/>
      <c r="BQ47" s="46"/>
      <c r="BR47" s="84" t="s">
        <v>16</v>
      </c>
      <c r="BS47" s="84"/>
      <c r="BT47" s="84"/>
      <c r="BU47" s="84"/>
      <c r="BV47" s="84"/>
      <c r="BW47" s="84"/>
      <c r="BX47" s="84"/>
      <c r="BY47" s="84"/>
      <c r="BZ47" s="84"/>
      <c r="CA47" s="46"/>
      <c r="CB47" s="85" t="s">
        <v>16</v>
      </c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47"/>
      <c r="CQ47" s="84" t="s">
        <v>16</v>
      </c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</row>
    <row r="48" spans="2:106"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</row>
    <row r="49" spans="2:102" ht="12" customHeight="1">
      <c r="G49" s="24"/>
      <c r="H49" s="24"/>
      <c r="I49" s="24"/>
      <c r="J49" s="24"/>
      <c r="K49" s="24"/>
      <c r="L49" s="24"/>
      <c r="M49" s="24"/>
      <c r="CC49" s="71" t="s">
        <v>26</v>
      </c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</row>
    <row r="50" spans="2:102">
      <c r="B50" s="24"/>
      <c r="C50" s="24"/>
      <c r="G50" s="24"/>
      <c r="H50" s="24"/>
      <c r="I50" s="24"/>
      <c r="J50" s="24"/>
      <c r="K50" s="24"/>
      <c r="L50" s="24"/>
      <c r="M50" s="24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</row>
    <row r="51" spans="2:102">
      <c r="B51" s="24"/>
      <c r="C51" s="24"/>
      <c r="G51" s="24"/>
      <c r="H51" s="24"/>
      <c r="I51" s="24"/>
      <c r="J51" s="24"/>
      <c r="K51" s="24"/>
      <c r="L51" s="24"/>
      <c r="M51" s="24"/>
      <c r="CC51" s="24" t="s">
        <v>17</v>
      </c>
      <c r="CD51" s="24"/>
      <c r="CE51" s="24"/>
      <c r="CF51" s="24"/>
      <c r="CG51" s="24"/>
    </row>
    <row r="52" spans="2:102">
      <c r="B52" s="24"/>
      <c r="C52" s="24"/>
      <c r="G52" s="24"/>
      <c r="H52" s="24"/>
      <c r="I52" s="24"/>
      <c r="J52" s="24"/>
      <c r="K52" s="24"/>
      <c r="L52" s="24"/>
      <c r="M52" s="24"/>
      <c r="CC52" s="24" t="s">
        <v>15</v>
      </c>
      <c r="CD52" s="24"/>
      <c r="CE52" s="24"/>
      <c r="CF52" s="24"/>
      <c r="CG52" s="24"/>
    </row>
    <row r="53" spans="2:102">
      <c r="B53" s="24"/>
    </row>
    <row r="54" spans="2:102">
      <c r="B54" s="24"/>
    </row>
    <row r="55" spans="2:102">
      <c r="B55" s="24"/>
    </row>
    <row r="56" spans="2:102">
      <c r="B56" s="24"/>
    </row>
  </sheetData>
  <sheetProtection formatCells="0" formatColumns="0" formatRows="0" insertColumns="0" insertRows="0" deleteColumns="0" deleteRows="0"/>
  <mergeCells count="49">
    <mergeCell ref="CB8:CJ8"/>
    <mergeCell ref="CK8:CL8"/>
    <mergeCell ref="B2:AD2"/>
    <mergeCell ref="AE8:AE9"/>
    <mergeCell ref="AF8:AK8"/>
    <mergeCell ref="AF7:AO7"/>
    <mergeCell ref="AP7:BG7"/>
    <mergeCell ref="AL8:AN8"/>
    <mergeCell ref="AP8:AY8"/>
    <mergeCell ref="B47:M47"/>
    <mergeCell ref="O47:AD47"/>
    <mergeCell ref="B7:B9"/>
    <mergeCell ref="C7:C9"/>
    <mergeCell ref="D8:I8"/>
    <mergeCell ref="Z8:AC8"/>
    <mergeCell ref="J8:M8"/>
    <mergeCell ref="O8:Y8"/>
    <mergeCell ref="CB47:CO47"/>
    <mergeCell ref="BR47:BZ47"/>
    <mergeCell ref="DB7:DB9"/>
    <mergeCell ref="CX8:CZ8"/>
    <mergeCell ref="BL8:BM8"/>
    <mergeCell ref="BN8:BP8"/>
    <mergeCell ref="CQ7:DA7"/>
    <mergeCell ref="DA8:DA9"/>
    <mergeCell ref="BR7:CA7"/>
    <mergeCell ref="CA8:CA9"/>
    <mergeCell ref="CQ8:CS8"/>
    <mergeCell ref="CT8:CU8"/>
    <mergeCell ref="CB7:CP7"/>
    <mergeCell ref="CP8:CP9"/>
    <mergeCell ref="BR8:BV8"/>
    <mergeCell ref="BX8:BY8"/>
    <mergeCell ref="CC49:CX50"/>
    <mergeCell ref="BG8:BG9"/>
    <mergeCell ref="CV8:CW8"/>
    <mergeCell ref="AO8:AO9"/>
    <mergeCell ref="D7:N7"/>
    <mergeCell ref="O7:AE7"/>
    <mergeCell ref="BI7:BQ7"/>
    <mergeCell ref="BQ8:BQ9"/>
    <mergeCell ref="AZ8:BA8"/>
    <mergeCell ref="BB8:BE8"/>
    <mergeCell ref="BH8:BK8"/>
    <mergeCell ref="CM8:CN8"/>
    <mergeCell ref="AL47:AN47"/>
    <mergeCell ref="AP47:BF47"/>
    <mergeCell ref="BI47:BP47"/>
    <mergeCell ref="CQ47:DB47"/>
  </mergeCells>
  <conditionalFormatting sqref="CA10:CA46 CP10:CP46 DA10:DA46 BQ10:BQ46 BH22:BK24 AO10:AO46 BG10:BH46 BI10:BK25 N10:N46 AG19:AN19 AE10:AK46 AL22:AN22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  <colBreaks count="2" manualBreakCount="2">
    <brk id="37" max="1048575" man="1"/>
    <brk id="8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2019-03-27T09:46:02Z</dcterms:modified>
</cp:coreProperties>
</file>